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март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47" i="1" l="1"/>
  <c r="E53" i="1" l="1"/>
  <c r="E60" i="1"/>
  <c r="E27" i="1"/>
  <c r="I20" i="1"/>
  <c r="H20" i="1"/>
  <c r="G20" i="1"/>
  <c r="F20" i="1"/>
  <c r="E20" i="1"/>
  <c r="D20" i="1"/>
  <c r="E61" i="1" l="1"/>
  <c r="I60" i="1"/>
  <c r="H60" i="1"/>
  <c r="G60" i="1"/>
  <c r="F60" i="1"/>
  <c r="D60" i="1"/>
  <c r="I14" i="1" l="1"/>
  <c r="H14" i="1"/>
  <c r="G14" i="1"/>
  <c r="F14" i="1"/>
  <c r="E14" i="1"/>
  <c r="D14" i="1"/>
  <c r="D94" i="1" l="1"/>
  <c r="E94" i="1"/>
  <c r="F94" i="1"/>
  <c r="G94" i="1"/>
  <c r="H94" i="1"/>
  <c r="I94" i="1"/>
  <c r="D80" i="1"/>
  <c r="E80" i="1"/>
  <c r="F80" i="1"/>
  <c r="G80" i="1"/>
  <c r="H80" i="1"/>
  <c r="I80" i="1"/>
  <c r="D86" i="1"/>
  <c r="E86" i="1"/>
  <c r="F86" i="1"/>
  <c r="G86" i="1"/>
  <c r="H86" i="1"/>
  <c r="I86" i="1"/>
  <c r="D53" i="1"/>
  <c r="F53" i="1"/>
  <c r="G53" i="1"/>
  <c r="H53" i="1"/>
  <c r="I53" i="1"/>
  <c r="D47" i="1" l="1"/>
  <c r="F47" i="1"/>
  <c r="G47" i="1"/>
  <c r="H47" i="1"/>
  <c r="I47" i="1"/>
  <c r="D27" i="1"/>
  <c r="F27" i="1"/>
  <c r="G27" i="1"/>
  <c r="H27" i="1"/>
  <c r="I27" i="1"/>
</calcChain>
</file>

<file path=xl/sharedStrings.xml><?xml version="1.0" encoding="utf-8"?>
<sst xmlns="http://schemas.openxmlformats.org/spreadsheetml/2006/main" count="130" uniqueCount="42">
  <si>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</si>
  <si>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</si>
  <si>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</si>
  <si>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</si>
  <si>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</si>
  <si>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</si>
  <si>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</si>
  <si>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</si>
  <si>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</si>
  <si>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</si>
  <si>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</si>
  <si>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</si>
  <si>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</si>
  <si>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</si>
  <si>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</si>
  <si>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</si>
  <si>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</si>
  <si>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</si>
  <si>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</si>
  <si>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Чай с сахаром</t>
  </si>
  <si>
    <t>Обеды (за родительскую оплату) 1-4 класс</t>
  </si>
  <si>
    <t>Обеды (за родительскую оплату) 5-11 класс</t>
  </si>
  <si>
    <t>Завтраки (за родительскую оплату) 5-11 класс</t>
  </si>
  <si>
    <t>Хлеб чусовской</t>
  </si>
  <si>
    <t>итого за день</t>
  </si>
  <si>
    <t>ТТК</t>
  </si>
  <si>
    <t>Батон нарезной</t>
  </si>
  <si>
    <t>Омлет натуральный с маслом(150/10)</t>
  </si>
  <si>
    <t>Йогурт молочный</t>
  </si>
  <si>
    <t>Суп-пюре из разных овощей с гренками (200/10)</t>
  </si>
  <si>
    <t xml:space="preserve">Плов </t>
  </si>
  <si>
    <t>Кисель плодово-ягодный</t>
  </si>
  <si>
    <t>Хлеб крестьянский витаминизированный</t>
  </si>
  <si>
    <t>Суп-пюре из разных овощей с гренками (250/10)</t>
  </si>
  <si>
    <t>Омлет натуральный с маслом(175/10)</t>
  </si>
  <si>
    <t>Салат из квашеной капусты</t>
  </si>
  <si>
    <t xml:space="preserve">Салат из квашеной капусты 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</si>
  <si>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__________________Е.И.Самихова</t>
    </r>
  </si>
  <si>
    <t>Зав. производством ______________Т.Ю.Давлетова</t>
  </si>
  <si>
    <t>Зав. производством _______________Т.Ю.Давлетова</t>
  </si>
  <si>
    <t>на 12 марта 2026 г.</t>
  </si>
  <si>
    <t>на 12 марта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</si>
</sst>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7"/>
  <sheetViews>
    <sheetView tabSelected="1" view="pageBreakPreview" zoomScaleNormal="100" zoomScaleSheetLayoutView="100" workbookViewId="0">
      <selection activeCell="F78" sqref="F78"/>
    </sheetView>
  </sheetViews>
  <sheetFormatPr defaultRowHeight="15" x14ac:dyDescent="0.25"/>
  <cols>
    <col min="1" max="1" width="8.85546875" customWidth="1"/>
    <col min="3" max="3" width="34.7109375" customWidth="1"/>
    <col min="5" max="5" width="8.85546875" customWidth="1"/>
    <col min="6" max="6" width="9.140625" customWidth="1"/>
    <col min="7" max="7" width="8.7109375" customWidth="1"/>
    <col min="8" max="8" width="8.85546875" customWidth="1"/>
    <col min="9" max="9" width="8.5703125" customWidth="1"/>
  </cols>
  <sheetData>
    <row r="2" spans="1:9" x14ac:dyDescent="0.25">
      <c r="A2" t="s">
        <v>37</v>
      </c>
    </row>
    <row r="5" spans="1:9" x14ac:dyDescent="0.25">
      <c r="A5" s="20" t="s">
        <v>0</v>
      </c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 t="s">
        <v>40</v>
      </c>
      <c r="B6" s="20"/>
      <c r="C6" s="20"/>
      <c r="D6" s="20"/>
      <c r="E6" s="20"/>
      <c r="F6" s="20"/>
      <c r="G6" s="20"/>
      <c r="H6" s="20"/>
      <c r="I6" s="20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16" t="s">
        <v>11</v>
      </c>
      <c r="B9" s="17"/>
      <c r="C9" s="17"/>
      <c r="D9" s="17"/>
      <c r="E9" s="17"/>
      <c r="F9" s="17"/>
      <c r="G9" s="17"/>
      <c r="H9" s="17"/>
      <c r="I9" s="18"/>
    </row>
    <row r="10" spans="1:9" x14ac:dyDescent="0.25">
      <c r="A10" s="3" t="s">
        <v>10</v>
      </c>
      <c r="B10" s="2">
        <v>340</v>
      </c>
      <c r="C10" s="1" t="s">
        <v>27</v>
      </c>
      <c r="D10" s="2">
        <v>160</v>
      </c>
      <c r="E10" s="5">
        <v>57.5</v>
      </c>
      <c r="F10" s="5">
        <v>204.5</v>
      </c>
      <c r="G10" s="5">
        <v>12</v>
      </c>
      <c r="H10" s="5">
        <v>14.05</v>
      </c>
      <c r="I10" s="5">
        <v>22.85</v>
      </c>
    </row>
    <row r="11" spans="1:9" x14ac:dyDescent="0.25">
      <c r="A11" s="1"/>
      <c r="B11" s="2">
        <v>685</v>
      </c>
      <c r="C11" s="1" t="s">
        <v>19</v>
      </c>
      <c r="D11" s="2">
        <v>200</v>
      </c>
      <c r="E11" s="5">
        <v>7</v>
      </c>
      <c r="F11" s="5">
        <v>58</v>
      </c>
      <c r="G11" s="5">
        <v>0.2</v>
      </c>
      <c r="H11" s="5">
        <v>0</v>
      </c>
      <c r="I11" s="5">
        <v>15</v>
      </c>
    </row>
    <row r="12" spans="1:9" x14ac:dyDescent="0.25">
      <c r="A12" s="1"/>
      <c r="B12" s="2" t="s">
        <v>25</v>
      </c>
      <c r="C12" s="1" t="s">
        <v>28</v>
      </c>
      <c r="D12" s="2">
        <v>125</v>
      </c>
      <c r="E12" s="5">
        <v>33.5</v>
      </c>
      <c r="F12" s="5">
        <v>127.5</v>
      </c>
      <c r="G12" s="5">
        <v>3.62</v>
      </c>
      <c r="H12" s="5">
        <v>4.12</v>
      </c>
      <c r="I12" s="5">
        <v>14.25</v>
      </c>
    </row>
    <row r="13" spans="1:9" x14ac:dyDescent="0.25">
      <c r="A13" s="1"/>
      <c r="B13" s="2" t="s">
        <v>25</v>
      </c>
      <c r="C13" s="1" t="s">
        <v>26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1"/>
      <c r="D14" s="4">
        <f t="shared" ref="D14:I14" si="0">SUM(D10:D13)</f>
        <v>535</v>
      </c>
      <c r="E14" s="7">
        <f t="shared" si="0"/>
        <v>106</v>
      </c>
      <c r="F14" s="7">
        <f t="shared" si="0"/>
        <v>515</v>
      </c>
      <c r="G14" s="7">
        <f t="shared" si="0"/>
        <v>19.57</v>
      </c>
      <c r="H14" s="7">
        <f t="shared" si="0"/>
        <v>19.670000000000002</v>
      </c>
      <c r="I14" s="7">
        <f t="shared" si="0"/>
        <v>78.099999999999994</v>
      </c>
    </row>
    <row r="15" spans="1:9" x14ac:dyDescent="0.25">
      <c r="A15" s="16" t="s">
        <v>13</v>
      </c>
      <c r="B15" s="17"/>
      <c r="C15" s="17"/>
      <c r="D15" s="17"/>
      <c r="E15" s="17"/>
      <c r="F15" s="17"/>
      <c r="G15" s="17"/>
      <c r="H15" s="17"/>
      <c r="I15" s="18"/>
    </row>
    <row r="16" spans="1:9" x14ac:dyDescent="0.25">
      <c r="A16" s="3" t="s">
        <v>14</v>
      </c>
      <c r="B16" s="2">
        <v>340</v>
      </c>
      <c r="C16" s="1" t="s">
        <v>27</v>
      </c>
      <c r="D16" s="2">
        <v>160</v>
      </c>
      <c r="E16" s="5">
        <v>57.5</v>
      </c>
      <c r="F16" s="5">
        <v>204.5</v>
      </c>
      <c r="G16" s="5">
        <v>12</v>
      </c>
      <c r="H16" s="5">
        <v>14.05</v>
      </c>
      <c r="I16" s="5">
        <v>22.85</v>
      </c>
    </row>
    <row r="17" spans="1:9" x14ac:dyDescent="0.25">
      <c r="A17" s="3"/>
      <c r="B17" s="2">
        <v>685</v>
      </c>
      <c r="C17" s="1" t="s">
        <v>19</v>
      </c>
      <c r="D17" s="2">
        <v>200</v>
      </c>
      <c r="E17" s="5">
        <v>7</v>
      </c>
      <c r="F17" s="5">
        <v>58</v>
      </c>
      <c r="G17" s="5">
        <v>0.2</v>
      </c>
      <c r="H17" s="5">
        <v>0</v>
      </c>
      <c r="I17" s="5">
        <v>15</v>
      </c>
    </row>
    <row r="18" spans="1:9" x14ac:dyDescent="0.25">
      <c r="A18" s="3"/>
      <c r="B18" s="2" t="s">
        <v>25</v>
      </c>
      <c r="C18" s="1" t="s">
        <v>28</v>
      </c>
      <c r="D18" s="2">
        <v>125</v>
      </c>
      <c r="E18" s="5">
        <v>33.5</v>
      </c>
      <c r="F18" s="5">
        <v>127.5</v>
      </c>
      <c r="G18" s="5">
        <v>3.62</v>
      </c>
      <c r="H18" s="5">
        <v>4.12</v>
      </c>
      <c r="I18" s="5">
        <v>14.25</v>
      </c>
    </row>
    <row r="19" spans="1:9" x14ac:dyDescent="0.25">
      <c r="A19" s="3"/>
      <c r="B19" s="2" t="s">
        <v>25</v>
      </c>
      <c r="C19" s="1" t="s">
        <v>26</v>
      </c>
      <c r="D19" s="2">
        <v>50</v>
      </c>
      <c r="E19" s="5">
        <v>8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1"/>
      <c r="D20" s="4">
        <f t="shared" ref="D20:I20" si="1">SUM(D16:D19)</f>
        <v>535</v>
      </c>
      <c r="E20" s="7">
        <f t="shared" si="1"/>
        <v>106</v>
      </c>
      <c r="F20" s="7">
        <f t="shared" si="1"/>
        <v>515</v>
      </c>
      <c r="G20" s="7">
        <f t="shared" si="1"/>
        <v>19.57</v>
      </c>
      <c r="H20" s="7">
        <f t="shared" si="1"/>
        <v>19.670000000000002</v>
      </c>
      <c r="I20" s="7">
        <f t="shared" si="1"/>
        <v>78.099999999999994</v>
      </c>
    </row>
    <row r="21" spans="1:9" x14ac:dyDescent="0.25">
      <c r="A21" s="3" t="s">
        <v>15</v>
      </c>
      <c r="B21" s="2">
        <v>45</v>
      </c>
      <c r="C21" s="9" t="s">
        <v>36</v>
      </c>
      <c r="D21" s="2">
        <v>60</v>
      </c>
      <c r="E21" s="6">
        <v>11</v>
      </c>
      <c r="F21" s="6">
        <v>35.4</v>
      </c>
      <c r="G21" s="6">
        <v>0.54</v>
      </c>
      <c r="H21" s="6">
        <v>2.2799999999999998</v>
      </c>
      <c r="I21" s="6">
        <v>2.34</v>
      </c>
    </row>
    <row r="22" spans="1:9" ht="30" x14ac:dyDescent="0.25">
      <c r="A22" s="1"/>
      <c r="B22" s="2">
        <v>168</v>
      </c>
      <c r="C22" s="9" t="s">
        <v>29</v>
      </c>
      <c r="D22" s="2">
        <v>210</v>
      </c>
      <c r="E22" s="6">
        <v>26.6</v>
      </c>
      <c r="F22" s="6">
        <v>94.4</v>
      </c>
      <c r="G22" s="6">
        <v>3.98</v>
      </c>
      <c r="H22" s="6">
        <v>7.69</v>
      </c>
      <c r="I22" s="6">
        <v>15.36</v>
      </c>
    </row>
    <row r="23" spans="1:9" x14ac:dyDescent="0.25">
      <c r="A23" s="1"/>
      <c r="B23" s="2">
        <v>443</v>
      </c>
      <c r="C23" s="1" t="s">
        <v>30</v>
      </c>
      <c r="D23" s="2">
        <v>180</v>
      </c>
      <c r="E23" s="6">
        <v>96.7</v>
      </c>
      <c r="F23" s="6">
        <v>340</v>
      </c>
      <c r="G23" s="6">
        <v>18</v>
      </c>
      <c r="H23" s="6">
        <v>18.100000000000001</v>
      </c>
      <c r="I23" s="6">
        <v>37.1</v>
      </c>
    </row>
    <row r="24" spans="1:9" x14ac:dyDescent="0.25">
      <c r="A24" s="1"/>
      <c r="B24" s="2">
        <v>648</v>
      </c>
      <c r="C24" s="1" t="s">
        <v>31</v>
      </c>
      <c r="D24" s="2">
        <v>200</v>
      </c>
      <c r="E24" s="6">
        <v>8</v>
      </c>
      <c r="F24" s="6">
        <v>118</v>
      </c>
      <c r="G24" s="6">
        <v>0</v>
      </c>
      <c r="H24" s="6">
        <v>0</v>
      </c>
      <c r="I24" s="6">
        <v>30.6</v>
      </c>
    </row>
    <row r="25" spans="1:9" ht="30" x14ac:dyDescent="0.25">
      <c r="A25" s="1"/>
      <c r="B25" s="2" t="s">
        <v>25</v>
      </c>
      <c r="C25" s="9" t="s">
        <v>32</v>
      </c>
      <c r="D25" s="2">
        <v>30</v>
      </c>
      <c r="E25" s="6">
        <v>3.5</v>
      </c>
      <c r="F25" s="6">
        <v>122.4</v>
      </c>
      <c r="G25" s="6">
        <v>2.81</v>
      </c>
      <c r="H25" s="6">
        <v>0.35</v>
      </c>
      <c r="I25" s="6">
        <v>17.21</v>
      </c>
    </row>
    <row r="26" spans="1:9" x14ac:dyDescent="0.25">
      <c r="A26" s="1"/>
      <c r="B26" s="2" t="s">
        <v>25</v>
      </c>
      <c r="C26" s="1" t="s">
        <v>23</v>
      </c>
      <c r="D26" s="2">
        <v>20</v>
      </c>
      <c r="E26" s="6">
        <v>2.5</v>
      </c>
      <c r="F26" s="6">
        <v>34.799999999999997</v>
      </c>
      <c r="G26" s="6">
        <v>1.32</v>
      </c>
      <c r="H26" s="6">
        <v>0.24</v>
      </c>
      <c r="I26" s="6">
        <v>6.68</v>
      </c>
    </row>
    <row r="27" spans="1:9" x14ac:dyDescent="0.25">
      <c r="A27" s="1"/>
      <c r="B27" s="4" t="s">
        <v>12</v>
      </c>
      <c r="C27" s="1"/>
      <c r="D27" s="4">
        <f t="shared" ref="D27:I27" si="2">SUM(D21:D26)</f>
        <v>700</v>
      </c>
      <c r="E27" s="8">
        <f>SUM(E21:E26)</f>
        <v>148.30000000000001</v>
      </c>
      <c r="F27" s="8">
        <f t="shared" si="2"/>
        <v>744.99999999999989</v>
      </c>
      <c r="G27" s="8">
        <f t="shared" si="2"/>
        <v>26.65</v>
      </c>
      <c r="H27" s="8">
        <f t="shared" si="2"/>
        <v>28.66</v>
      </c>
      <c r="I27" s="8">
        <f t="shared" si="2"/>
        <v>109.29000000000002</v>
      </c>
    </row>
    <row r="28" spans="1:9" x14ac:dyDescent="0.25">
      <c r="A28" s="1"/>
      <c r="B28" s="4" t="s">
        <v>24</v>
      </c>
      <c r="C28" s="1"/>
      <c r="D28" s="4"/>
      <c r="E28" s="8">
        <v>254.3</v>
      </c>
      <c r="F28" s="8"/>
      <c r="G28" s="8"/>
      <c r="H28" s="8"/>
      <c r="I28" s="8"/>
    </row>
    <row r="29" spans="1:9" x14ac:dyDescent="0.25">
      <c r="A29" s="11"/>
      <c r="B29" s="12"/>
      <c r="C29" s="11"/>
      <c r="D29" s="13"/>
      <c r="E29" s="14"/>
      <c r="F29" s="14"/>
      <c r="G29" s="15"/>
      <c r="H29" s="15"/>
      <c r="I29" s="15"/>
    </row>
    <row r="30" spans="1:9" ht="18.75" customHeight="1" x14ac:dyDescent="0.25">
      <c r="A30" s="19" t="s">
        <v>38</v>
      </c>
      <c r="B30" s="19"/>
      <c r="C30" s="19"/>
      <c r="D30" s="19"/>
      <c r="E30" s="19"/>
      <c r="F30" s="19"/>
      <c r="G30" s="19"/>
      <c r="H30" s="19"/>
      <c r="I30" s="19"/>
    </row>
    <row r="31" spans="1:9" ht="18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</row>
    <row r="32" spans="1:9" ht="18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25">
      <c r="A33" t="s">
        <v>37</v>
      </c>
    </row>
    <row r="36" spans="1:9" x14ac:dyDescent="0.25">
      <c r="A36" s="20" t="s">
        <v>0</v>
      </c>
      <c r="B36" s="20"/>
      <c r="C36" s="20"/>
      <c r="D36" s="20"/>
      <c r="E36" s="20"/>
      <c r="F36" s="20"/>
      <c r="G36" s="20"/>
      <c r="H36" s="20"/>
      <c r="I36" s="20"/>
    </row>
    <row r="37" spans="1:9" x14ac:dyDescent="0.25">
      <c r="A37" s="20" t="s">
        <v>40</v>
      </c>
      <c r="B37" s="20"/>
      <c r="C37" s="20"/>
      <c r="D37" s="20"/>
      <c r="E37" s="20"/>
      <c r="F37" s="20"/>
      <c r="G37" s="20"/>
      <c r="H37" s="20"/>
      <c r="I37" s="20"/>
    </row>
    <row r="39" spans="1:9" x14ac:dyDescent="0.25">
      <c r="A39" s="4" t="s">
        <v>1</v>
      </c>
      <c r="B39" s="4" t="s">
        <v>2</v>
      </c>
      <c r="C39" s="4" t="s">
        <v>3</v>
      </c>
      <c r="D39" s="4" t="s">
        <v>4</v>
      </c>
      <c r="E39" s="4" t="s">
        <v>5</v>
      </c>
      <c r="F39" s="4" t="s">
        <v>6</v>
      </c>
      <c r="G39" s="4" t="s">
        <v>7</v>
      </c>
      <c r="H39" s="4" t="s">
        <v>8</v>
      </c>
      <c r="I39" s="4" t="s">
        <v>9</v>
      </c>
    </row>
    <row r="40" spans="1:9" x14ac:dyDescent="0.25">
      <c r="A40" s="16" t="s">
        <v>16</v>
      </c>
      <c r="B40" s="17"/>
      <c r="C40" s="17"/>
      <c r="D40" s="17"/>
      <c r="E40" s="17"/>
      <c r="F40" s="17"/>
      <c r="G40" s="17"/>
      <c r="H40" s="17"/>
      <c r="I40" s="18"/>
    </row>
    <row r="41" spans="1:9" x14ac:dyDescent="0.25">
      <c r="A41" s="3" t="s">
        <v>17</v>
      </c>
      <c r="B41" s="2">
        <v>45</v>
      </c>
      <c r="C41" s="1" t="s">
        <v>35</v>
      </c>
      <c r="D41" s="2">
        <v>100</v>
      </c>
      <c r="E41" s="6">
        <v>15</v>
      </c>
      <c r="F41" s="6">
        <v>66.66</v>
      </c>
      <c r="G41" s="6">
        <v>0.78</v>
      </c>
      <c r="H41" s="6">
        <v>3.8</v>
      </c>
      <c r="I41" s="6">
        <v>4.0199999999999996</v>
      </c>
    </row>
    <row r="42" spans="1:9" ht="30" x14ac:dyDescent="0.25">
      <c r="A42" s="1"/>
      <c r="B42" s="2">
        <v>168</v>
      </c>
      <c r="C42" s="9" t="s">
        <v>33</v>
      </c>
      <c r="D42" s="2">
        <v>260</v>
      </c>
      <c r="E42" s="5">
        <v>31.6</v>
      </c>
      <c r="F42" s="5">
        <v>182.03</v>
      </c>
      <c r="G42" s="5">
        <v>8.33</v>
      </c>
      <c r="H42" s="5">
        <v>13.41</v>
      </c>
      <c r="I42" s="5">
        <v>37.5</v>
      </c>
    </row>
    <row r="43" spans="1:9" x14ac:dyDescent="0.25">
      <c r="A43" s="1"/>
      <c r="B43" s="2">
        <v>443</v>
      </c>
      <c r="C43" s="1" t="s">
        <v>30</v>
      </c>
      <c r="D43" s="2">
        <v>200</v>
      </c>
      <c r="E43" s="6">
        <v>112.5</v>
      </c>
      <c r="F43" s="6">
        <v>350</v>
      </c>
      <c r="G43" s="6">
        <v>18.600000000000001</v>
      </c>
      <c r="H43" s="6">
        <v>18.8</v>
      </c>
      <c r="I43" s="6">
        <v>37.6</v>
      </c>
    </row>
    <row r="44" spans="1:9" x14ac:dyDescent="0.25">
      <c r="A44" s="1"/>
      <c r="B44" s="2">
        <v>648</v>
      </c>
      <c r="C44" s="1" t="s">
        <v>31</v>
      </c>
      <c r="D44" s="2">
        <v>200</v>
      </c>
      <c r="E44" s="6">
        <v>8</v>
      </c>
      <c r="F44" s="6">
        <v>118</v>
      </c>
      <c r="G44" s="6">
        <v>0</v>
      </c>
      <c r="H44" s="6">
        <v>0</v>
      </c>
      <c r="I44" s="6">
        <v>30.6</v>
      </c>
    </row>
    <row r="45" spans="1:9" ht="30" x14ac:dyDescent="0.25">
      <c r="A45" s="1"/>
      <c r="B45" s="2" t="s">
        <v>25</v>
      </c>
      <c r="C45" s="9" t="s">
        <v>32</v>
      </c>
      <c r="D45" s="2">
        <v>30</v>
      </c>
      <c r="E45" s="6">
        <v>3.5</v>
      </c>
      <c r="F45" s="6">
        <v>122.4</v>
      </c>
      <c r="G45" s="6">
        <v>2.81</v>
      </c>
      <c r="H45" s="6">
        <v>0.35</v>
      </c>
      <c r="I45" s="6">
        <v>17.21</v>
      </c>
    </row>
    <row r="46" spans="1:9" x14ac:dyDescent="0.25">
      <c r="A46" s="1"/>
      <c r="B46" s="2" t="s">
        <v>25</v>
      </c>
      <c r="C46" s="1" t="s">
        <v>23</v>
      </c>
      <c r="D46" s="2">
        <v>20</v>
      </c>
      <c r="E46" s="6">
        <v>2.5</v>
      </c>
      <c r="F46" s="6">
        <v>34.799999999999997</v>
      </c>
      <c r="G46" s="6">
        <v>1.32</v>
      </c>
      <c r="H46" s="6">
        <v>0.24</v>
      </c>
      <c r="I46" s="6">
        <v>6.68</v>
      </c>
    </row>
    <row r="47" spans="1:9" x14ac:dyDescent="0.25">
      <c r="A47" s="1"/>
      <c r="B47" s="4" t="s">
        <v>12</v>
      </c>
      <c r="C47" s="1"/>
      <c r="D47" s="4">
        <f t="shared" ref="D47:I47" si="3">SUM(D41:D46)</f>
        <v>810</v>
      </c>
      <c r="E47" s="7">
        <f>SUM(E41:E46)</f>
        <v>173.1</v>
      </c>
      <c r="F47" s="7">
        <f t="shared" si="3"/>
        <v>873.89</v>
      </c>
      <c r="G47" s="7">
        <f t="shared" si="3"/>
        <v>31.84</v>
      </c>
      <c r="H47" s="7">
        <f t="shared" si="3"/>
        <v>36.600000000000009</v>
      </c>
      <c r="I47" s="7">
        <f t="shared" si="3"/>
        <v>133.61000000000001</v>
      </c>
    </row>
    <row r="48" spans="1:9" x14ac:dyDescent="0.25">
      <c r="A48" s="16" t="s">
        <v>18</v>
      </c>
      <c r="B48" s="17"/>
      <c r="C48" s="17"/>
      <c r="D48" s="17"/>
      <c r="E48" s="17"/>
      <c r="F48" s="17"/>
      <c r="G48" s="17"/>
      <c r="H48" s="17"/>
      <c r="I48" s="18"/>
    </row>
    <row r="49" spans="1:9" x14ac:dyDescent="0.25">
      <c r="A49" s="3" t="s">
        <v>14</v>
      </c>
      <c r="B49" s="2">
        <v>340</v>
      </c>
      <c r="C49" s="1" t="s">
        <v>34</v>
      </c>
      <c r="D49" s="2">
        <v>185</v>
      </c>
      <c r="E49" s="5">
        <v>75</v>
      </c>
      <c r="F49" s="5">
        <v>338.11</v>
      </c>
      <c r="G49" s="5">
        <v>14.56</v>
      </c>
      <c r="H49" s="5">
        <v>16.739999999999998</v>
      </c>
      <c r="I49" s="5">
        <v>33.51</v>
      </c>
    </row>
    <row r="50" spans="1:9" x14ac:dyDescent="0.25">
      <c r="A50" s="3"/>
      <c r="B50" s="2">
        <v>685</v>
      </c>
      <c r="C50" s="1" t="s">
        <v>19</v>
      </c>
      <c r="D50" s="2">
        <v>200</v>
      </c>
      <c r="E50" s="5">
        <v>7</v>
      </c>
      <c r="F50" s="5">
        <v>58</v>
      </c>
      <c r="G50" s="5">
        <v>0.2</v>
      </c>
      <c r="H50" s="5">
        <v>0</v>
      </c>
      <c r="I50" s="5">
        <v>15</v>
      </c>
    </row>
    <row r="51" spans="1:9" x14ac:dyDescent="0.25">
      <c r="A51" s="3"/>
      <c r="B51" s="2" t="s">
        <v>25</v>
      </c>
      <c r="C51" s="1" t="s">
        <v>28</v>
      </c>
      <c r="D51" s="2">
        <v>125</v>
      </c>
      <c r="E51" s="5">
        <v>33.5</v>
      </c>
      <c r="F51" s="5">
        <v>127.5</v>
      </c>
      <c r="G51" s="5">
        <v>3.62</v>
      </c>
      <c r="H51" s="5">
        <v>4.12</v>
      </c>
      <c r="I51" s="5">
        <v>14.25</v>
      </c>
    </row>
    <row r="52" spans="1:9" x14ac:dyDescent="0.25">
      <c r="A52" s="3"/>
      <c r="B52" s="2" t="s">
        <v>25</v>
      </c>
      <c r="C52" s="1" t="s">
        <v>26</v>
      </c>
      <c r="D52" s="2">
        <v>50</v>
      </c>
      <c r="E52" s="5">
        <v>8</v>
      </c>
      <c r="F52" s="5">
        <v>125</v>
      </c>
      <c r="G52" s="5">
        <v>3.75</v>
      </c>
      <c r="H52" s="5">
        <v>1.5</v>
      </c>
      <c r="I52" s="5">
        <v>26</v>
      </c>
    </row>
    <row r="53" spans="1:9" x14ac:dyDescent="0.25">
      <c r="A53" s="3"/>
      <c r="B53" s="4" t="s">
        <v>12</v>
      </c>
      <c r="C53" s="1"/>
      <c r="D53" s="4">
        <f t="shared" ref="D53:I53" si="4">SUM(D49:D52)</f>
        <v>560</v>
      </c>
      <c r="E53" s="7">
        <f>SUM(E49:E52)</f>
        <v>123.5</v>
      </c>
      <c r="F53" s="7">
        <f t="shared" si="4"/>
        <v>648.61</v>
      </c>
      <c r="G53" s="7">
        <f t="shared" si="4"/>
        <v>22.13</v>
      </c>
      <c r="H53" s="7">
        <f t="shared" si="4"/>
        <v>22.36</v>
      </c>
      <c r="I53" s="7">
        <f t="shared" si="4"/>
        <v>88.759999999999991</v>
      </c>
    </row>
    <row r="54" spans="1:9" x14ac:dyDescent="0.25">
      <c r="A54" s="3" t="s">
        <v>15</v>
      </c>
      <c r="B54" s="2">
        <v>45</v>
      </c>
      <c r="C54" s="1" t="s">
        <v>35</v>
      </c>
      <c r="D54" s="2">
        <v>100</v>
      </c>
      <c r="E54" s="6">
        <v>15</v>
      </c>
      <c r="F54" s="6">
        <v>66.66</v>
      </c>
      <c r="G54" s="6">
        <v>0.78</v>
      </c>
      <c r="H54" s="6">
        <v>3.8</v>
      </c>
      <c r="I54" s="6">
        <v>4.0199999999999996</v>
      </c>
    </row>
    <row r="55" spans="1:9" ht="30" x14ac:dyDescent="0.25">
      <c r="A55" s="1"/>
      <c r="B55" s="2">
        <v>168</v>
      </c>
      <c r="C55" s="9" t="s">
        <v>33</v>
      </c>
      <c r="D55" s="2">
        <v>260</v>
      </c>
      <c r="E55" s="5">
        <v>31.6</v>
      </c>
      <c r="F55" s="5">
        <v>182.03</v>
      </c>
      <c r="G55" s="5">
        <v>8.33</v>
      </c>
      <c r="H55" s="5">
        <v>13.41</v>
      </c>
      <c r="I55" s="5">
        <v>37.5</v>
      </c>
    </row>
    <row r="56" spans="1:9" x14ac:dyDescent="0.25">
      <c r="A56" s="1"/>
      <c r="B56" s="2">
        <v>443</v>
      </c>
      <c r="C56" s="1" t="s">
        <v>30</v>
      </c>
      <c r="D56" s="2">
        <v>200</v>
      </c>
      <c r="E56" s="6">
        <v>112.5</v>
      </c>
      <c r="F56" s="6">
        <v>350</v>
      </c>
      <c r="G56" s="6">
        <v>18.600000000000001</v>
      </c>
      <c r="H56" s="6">
        <v>18.8</v>
      </c>
      <c r="I56" s="6">
        <v>37.6</v>
      </c>
    </row>
    <row r="57" spans="1:9" x14ac:dyDescent="0.25">
      <c r="A57" s="1"/>
      <c r="B57" s="2">
        <v>648</v>
      </c>
      <c r="C57" s="1" t="s">
        <v>31</v>
      </c>
      <c r="D57" s="2">
        <v>200</v>
      </c>
      <c r="E57" s="6">
        <v>8</v>
      </c>
      <c r="F57" s="6">
        <v>118</v>
      </c>
      <c r="G57" s="6">
        <v>0</v>
      </c>
      <c r="H57" s="6">
        <v>0</v>
      </c>
      <c r="I57" s="6">
        <v>30.6</v>
      </c>
    </row>
    <row r="58" spans="1:9" ht="30" x14ac:dyDescent="0.25">
      <c r="A58" s="1"/>
      <c r="B58" s="2" t="s">
        <v>25</v>
      </c>
      <c r="C58" s="9" t="s">
        <v>32</v>
      </c>
      <c r="D58" s="2">
        <v>30</v>
      </c>
      <c r="E58" s="6">
        <v>3.5</v>
      </c>
      <c r="F58" s="6">
        <v>122.4</v>
      </c>
      <c r="G58" s="6">
        <v>2.81</v>
      </c>
      <c r="H58" s="6">
        <v>0.35</v>
      </c>
      <c r="I58" s="6">
        <v>17.21</v>
      </c>
    </row>
    <row r="59" spans="1:9" x14ac:dyDescent="0.25">
      <c r="A59" s="1"/>
      <c r="B59" s="2" t="s">
        <v>25</v>
      </c>
      <c r="C59" s="1" t="s">
        <v>23</v>
      </c>
      <c r="D59" s="2">
        <v>20</v>
      </c>
      <c r="E59" s="6">
        <v>2.5</v>
      </c>
      <c r="F59" s="6">
        <v>34.799999999999997</v>
      </c>
      <c r="G59" s="6">
        <v>1.32</v>
      </c>
      <c r="H59" s="6">
        <v>0.24</v>
      </c>
      <c r="I59" s="6">
        <v>6.68</v>
      </c>
    </row>
    <row r="60" spans="1:9" x14ac:dyDescent="0.25">
      <c r="A60" s="1"/>
      <c r="B60" s="4" t="s">
        <v>12</v>
      </c>
      <c r="C60" s="1"/>
      <c r="D60" s="4">
        <f t="shared" ref="D60:I60" si="5">SUM(D54:D59)</f>
        <v>810</v>
      </c>
      <c r="E60" s="7">
        <f t="shared" si="5"/>
        <v>173.1</v>
      </c>
      <c r="F60" s="7">
        <f t="shared" si="5"/>
        <v>873.89</v>
      </c>
      <c r="G60" s="7">
        <f t="shared" si="5"/>
        <v>31.84</v>
      </c>
      <c r="H60" s="7">
        <f t="shared" si="5"/>
        <v>36.600000000000009</v>
      </c>
      <c r="I60" s="7">
        <f t="shared" si="5"/>
        <v>133.61000000000001</v>
      </c>
    </row>
    <row r="61" spans="1:9" x14ac:dyDescent="0.25">
      <c r="A61" s="1"/>
      <c r="B61" s="4" t="s">
        <v>24</v>
      </c>
      <c r="C61" s="1"/>
      <c r="D61" s="4"/>
      <c r="E61" s="8">
        <f>E53+E60</f>
        <v>296.60000000000002</v>
      </c>
      <c r="F61" s="8"/>
      <c r="G61" s="8"/>
      <c r="H61" s="8"/>
      <c r="I61" s="8"/>
    </row>
    <row r="62" spans="1:9" x14ac:dyDescent="0.25">
      <c r="A62" s="11"/>
      <c r="B62" s="12"/>
      <c r="C62" s="11"/>
      <c r="D62" s="13"/>
      <c r="E62" s="14"/>
      <c r="F62" s="14"/>
      <c r="G62" s="15"/>
      <c r="H62" s="15"/>
      <c r="I62" s="15"/>
    </row>
    <row r="63" spans="1:9" ht="15.75" customHeight="1" x14ac:dyDescent="0.25">
      <c r="A63" s="19" t="s">
        <v>38</v>
      </c>
      <c r="B63" s="19"/>
      <c r="C63" s="19"/>
      <c r="D63" s="19"/>
      <c r="E63" s="19"/>
      <c r="F63" s="19"/>
      <c r="G63" s="19"/>
      <c r="H63" s="19"/>
      <c r="I63" s="19"/>
    </row>
    <row r="64" spans="1:9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</row>
    <row r="65" spans="1:9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</row>
    <row r="66" spans="1:9" x14ac:dyDescent="0.25">
      <c r="A66" t="s">
        <v>37</v>
      </c>
    </row>
    <row r="69" spans="1:9" x14ac:dyDescent="0.25">
      <c r="A69" s="20" t="s">
        <v>0</v>
      </c>
      <c r="B69" s="20"/>
      <c r="C69" s="20"/>
      <c r="D69" s="20"/>
      <c r="E69" s="20"/>
      <c r="F69" s="20"/>
      <c r="G69" s="20"/>
      <c r="H69" s="20"/>
      <c r="I69" s="20"/>
    </row>
    <row r="70" spans="1:9" x14ac:dyDescent="0.25">
      <c r="A70" s="20" t="s">
        <v>41</v>
      </c>
      <c r="B70" s="20"/>
      <c r="C70" s="20"/>
      <c r="D70" s="20"/>
      <c r="E70" s="20"/>
      <c r="F70" s="20"/>
      <c r="G70" s="20"/>
      <c r="H70" s="20"/>
      <c r="I70" s="20"/>
    </row>
    <row r="72" spans="1:9" x14ac:dyDescent="0.25">
      <c r="A72" s="4" t="s">
        <v>1</v>
      </c>
      <c r="B72" s="4" t="s">
        <v>2</v>
      </c>
      <c r="C72" s="4" t="s">
        <v>3</v>
      </c>
      <c r="D72" s="4" t="s">
        <v>4</v>
      </c>
      <c r="E72" s="4" t="s">
        <v>5</v>
      </c>
      <c r="F72" s="4" t="s">
        <v>6</v>
      </c>
      <c r="G72" s="4" t="s">
        <v>7</v>
      </c>
      <c r="H72" s="4" t="s">
        <v>8</v>
      </c>
      <c r="I72" s="4" t="s">
        <v>9</v>
      </c>
    </row>
    <row r="73" spans="1:9" x14ac:dyDescent="0.25">
      <c r="A73" s="16" t="s">
        <v>20</v>
      </c>
      <c r="B73" s="17"/>
      <c r="C73" s="17"/>
      <c r="D73" s="17"/>
      <c r="E73" s="17"/>
      <c r="F73" s="17"/>
      <c r="G73" s="17"/>
      <c r="H73" s="17"/>
      <c r="I73" s="18"/>
    </row>
    <row r="74" spans="1:9" x14ac:dyDescent="0.25">
      <c r="A74" s="3" t="s">
        <v>17</v>
      </c>
      <c r="B74" s="2">
        <v>45</v>
      </c>
      <c r="C74" s="9" t="s">
        <v>36</v>
      </c>
      <c r="D74" s="2">
        <v>60</v>
      </c>
      <c r="E74" s="6">
        <v>11</v>
      </c>
      <c r="F74" s="6">
        <v>35.4</v>
      </c>
      <c r="G74" s="6">
        <v>0.54</v>
      </c>
      <c r="H74" s="6">
        <v>2.2799999999999998</v>
      </c>
      <c r="I74" s="6">
        <v>2.34</v>
      </c>
    </row>
    <row r="75" spans="1:9" ht="30" x14ac:dyDescent="0.25">
      <c r="A75" s="1"/>
      <c r="B75" s="2">
        <v>168</v>
      </c>
      <c r="C75" s="9" t="s">
        <v>29</v>
      </c>
      <c r="D75" s="2">
        <v>210</v>
      </c>
      <c r="E75" s="6">
        <v>26.6</v>
      </c>
      <c r="F75" s="6">
        <v>94.4</v>
      </c>
      <c r="G75" s="6">
        <v>3.98</v>
      </c>
      <c r="H75" s="6">
        <v>7.69</v>
      </c>
      <c r="I75" s="6">
        <v>15.36</v>
      </c>
    </row>
    <row r="76" spans="1:9" x14ac:dyDescent="0.25">
      <c r="A76" s="1"/>
      <c r="B76" s="2">
        <v>443</v>
      </c>
      <c r="C76" s="1" t="s">
        <v>30</v>
      </c>
      <c r="D76" s="2">
        <v>180</v>
      </c>
      <c r="E76" s="6">
        <v>96.7</v>
      </c>
      <c r="F76" s="6">
        <v>340</v>
      </c>
      <c r="G76" s="6">
        <v>18</v>
      </c>
      <c r="H76" s="6">
        <v>18.100000000000001</v>
      </c>
      <c r="I76" s="6">
        <v>37.1</v>
      </c>
    </row>
    <row r="77" spans="1:9" x14ac:dyDescent="0.25">
      <c r="A77" s="1"/>
      <c r="B77" s="2">
        <v>648</v>
      </c>
      <c r="C77" s="1" t="s">
        <v>31</v>
      </c>
      <c r="D77" s="2">
        <v>200</v>
      </c>
      <c r="E77" s="6">
        <v>8</v>
      </c>
      <c r="F77" s="6">
        <v>118</v>
      </c>
      <c r="G77" s="6">
        <v>0</v>
      </c>
      <c r="H77" s="6">
        <v>0</v>
      </c>
      <c r="I77" s="6">
        <v>30.6</v>
      </c>
    </row>
    <row r="78" spans="1:9" ht="30" x14ac:dyDescent="0.25">
      <c r="A78" s="1"/>
      <c r="B78" s="2" t="s">
        <v>25</v>
      </c>
      <c r="C78" s="9" t="s">
        <v>32</v>
      </c>
      <c r="D78" s="2">
        <v>30</v>
      </c>
      <c r="E78" s="6">
        <v>3.5</v>
      </c>
      <c r="F78" s="6">
        <v>122.4</v>
      </c>
      <c r="G78" s="6">
        <v>2.81</v>
      </c>
      <c r="H78" s="6">
        <v>0.35</v>
      </c>
      <c r="I78" s="6">
        <v>17.21</v>
      </c>
    </row>
    <row r="79" spans="1:9" x14ac:dyDescent="0.25">
      <c r="A79" s="1"/>
      <c r="B79" s="2" t="s">
        <v>25</v>
      </c>
      <c r="C79" s="1" t="s">
        <v>23</v>
      </c>
      <c r="D79" s="2">
        <v>18</v>
      </c>
      <c r="E79" s="6">
        <v>2.2000000000000002</v>
      </c>
      <c r="F79" s="6">
        <v>31.32</v>
      </c>
      <c r="G79" s="6">
        <v>1.19</v>
      </c>
      <c r="H79" s="6">
        <v>0.22</v>
      </c>
      <c r="I79" s="6">
        <v>6.01</v>
      </c>
    </row>
    <row r="80" spans="1:9" x14ac:dyDescent="0.25">
      <c r="A80" s="1"/>
      <c r="B80" s="4" t="s">
        <v>12</v>
      </c>
      <c r="C80" s="1"/>
      <c r="D80" s="4">
        <f t="shared" ref="D80:I80" si="6">SUM(D74:D79)</f>
        <v>698</v>
      </c>
      <c r="E80" s="8">
        <f t="shared" si="6"/>
        <v>148</v>
      </c>
      <c r="F80" s="8">
        <f t="shared" si="6"/>
        <v>741.52</v>
      </c>
      <c r="G80" s="8">
        <f t="shared" si="6"/>
        <v>26.52</v>
      </c>
      <c r="H80" s="8">
        <f t="shared" si="6"/>
        <v>28.64</v>
      </c>
      <c r="I80" s="8">
        <f t="shared" si="6"/>
        <v>108.62000000000002</v>
      </c>
    </row>
    <row r="81" spans="1:9" x14ac:dyDescent="0.25">
      <c r="A81" s="16" t="s">
        <v>22</v>
      </c>
      <c r="B81" s="17"/>
      <c r="C81" s="17"/>
      <c r="D81" s="17"/>
      <c r="E81" s="17"/>
      <c r="F81" s="17"/>
      <c r="G81" s="17"/>
      <c r="H81" s="17"/>
      <c r="I81" s="18"/>
    </row>
    <row r="82" spans="1:9" x14ac:dyDescent="0.25">
      <c r="A82" s="3" t="s">
        <v>14</v>
      </c>
      <c r="B82" s="2">
        <v>340</v>
      </c>
      <c r="C82" s="1" t="s">
        <v>34</v>
      </c>
      <c r="D82" s="2">
        <v>185</v>
      </c>
      <c r="E82" s="5">
        <v>75</v>
      </c>
      <c r="F82" s="5">
        <v>338.11</v>
      </c>
      <c r="G82" s="5">
        <v>14.56</v>
      </c>
      <c r="H82" s="5">
        <v>16.739999999999998</v>
      </c>
      <c r="I82" s="5">
        <v>33.51</v>
      </c>
    </row>
    <row r="83" spans="1:9" x14ac:dyDescent="0.25">
      <c r="A83" s="3"/>
      <c r="B83" s="2">
        <v>685</v>
      </c>
      <c r="C83" s="1" t="s">
        <v>19</v>
      </c>
      <c r="D83" s="2">
        <v>200</v>
      </c>
      <c r="E83" s="5">
        <v>7</v>
      </c>
      <c r="F83" s="5">
        <v>58</v>
      </c>
      <c r="G83" s="5">
        <v>0.2</v>
      </c>
      <c r="H83" s="5">
        <v>0</v>
      </c>
      <c r="I83" s="5">
        <v>15</v>
      </c>
    </row>
    <row r="84" spans="1:9" x14ac:dyDescent="0.25">
      <c r="A84" s="3"/>
      <c r="B84" s="2" t="s">
        <v>25</v>
      </c>
      <c r="C84" s="1" t="s">
        <v>28</v>
      </c>
      <c r="D84" s="2">
        <v>125</v>
      </c>
      <c r="E84" s="5">
        <v>33.5</v>
      </c>
      <c r="F84" s="5">
        <v>127.5</v>
      </c>
      <c r="G84" s="5">
        <v>3.62</v>
      </c>
      <c r="H84" s="5">
        <v>4.12</v>
      </c>
      <c r="I84" s="5">
        <v>14.25</v>
      </c>
    </row>
    <row r="85" spans="1:9" x14ac:dyDescent="0.25">
      <c r="A85" s="3"/>
      <c r="B85" s="2" t="s">
        <v>25</v>
      </c>
      <c r="C85" s="1" t="s">
        <v>26</v>
      </c>
      <c r="D85" s="2">
        <v>47</v>
      </c>
      <c r="E85" s="5">
        <v>7.5</v>
      </c>
      <c r="F85" s="5">
        <v>117.5</v>
      </c>
      <c r="G85" s="5">
        <v>3.53</v>
      </c>
      <c r="H85" s="5">
        <v>1.41</v>
      </c>
      <c r="I85" s="5">
        <v>24.44</v>
      </c>
    </row>
    <row r="86" spans="1:9" x14ac:dyDescent="0.25">
      <c r="A86" s="3"/>
      <c r="B86" s="4" t="s">
        <v>12</v>
      </c>
      <c r="C86" s="1"/>
      <c r="D86" s="4">
        <f t="shared" ref="D86:I86" si="7">SUM(D82:D85)</f>
        <v>557</v>
      </c>
      <c r="E86" s="7">
        <f t="shared" si="7"/>
        <v>123</v>
      </c>
      <c r="F86" s="7">
        <f t="shared" si="7"/>
        <v>641.11</v>
      </c>
      <c r="G86" s="7">
        <f t="shared" si="7"/>
        <v>21.91</v>
      </c>
      <c r="H86" s="7">
        <f t="shared" si="7"/>
        <v>22.27</v>
      </c>
      <c r="I86" s="7">
        <f t="shared" si="7"/>
        <v>87.2</v>
      </c>
    </row>
    <row r="87" spans="1:9" x14ac:dyDescent="0.25">
      <c r="A87" s="16" t="s">
        <v>21</v>
      </c>
      <c r="B87" s="17"/>
      <c r="C87" s="17"/>
      <c r="D87" s="17"/>
      <c r="E87" s="17"/>
      <c r="F87" s="17"/>
      <c r="G87" s="17"/>
      <c r="H87" s="17"/>
      <c r="I87" s="18"/>
    </row>
    <row r="88" spans="1:9" x14ac:dyDescent="0.25">
      <c r="A88" s="3" t="s">
        <v>15</v>
      </c>
      <c r="B88" s="2">
        <v>45</v>
      </c>
      <c r="C88" s="1" t="s">
        <v>35</v>
      </c>
      <c r="D88" s="2">
        <v>100</v>
      </c>
      <c r="E88" s="6">
        <v>15</v>
      </c>
      <c r="F88" s="6">
        <v>66.66</v>
      </c>
      <c r="G88" s="6">
        <v>0.78</v>
      </c>
      <c r="H88" s="6">
        <v>3.8</v>
      </c>
      <c r="I88" s="6">
        <v>4.0199999999999996</v>
      </c>
    </row>
    <row r="89" spans="1:9" ht="30" x14ac:dyDescent="0.25">
      <c r="A89" s="1"/>
      <c r="B89" s="2">
        <v>168</v>
      </c>
      <c r="C89" s="9" t="s">
        <v>33</v>
      </c>
      <c r="D89" s="2">
        <v>260</v>
      </c>
      <c r="E89" s="5">
        <v>31.6</v>
      </c>
      <c r="F89" s="5">
        <v>182.03</v>
      </c>
      <c r="G89" s="5">
        <v>8.33</v>
      </c>
      <c r="H89" s="5">
        <v>13.41</v>
      </c>
      <c r="I89" s="5">
        <v>37.5</v>
      </c>
    </row>
    <row r="90" spans="1:9" x14ac:dyDescent="0.25">
      <c r="A90" s="1"/>
      <c r="B90" s="2">
        <v>443</v>
      </c>
      <c r="C90" s="1" t="s">
        <v>30</v>
      </c>
      <c r="D90" s="2">
        <v>200</v>
      </c>
      <c r="E90" s="6">
        <v>112.5</v>
      </c>
      <c r="F90" s="6">
        <v>350</v>
      </c>
      <c r="G90" s="6">
        <v>18.600000000000001</v>
      </c>
      <c r="H90" s="6">
        <v>18.8</v>
      </c>
      <c r="I90" s="6">
        <v>37.6</v>
      </c>
    </row>
    <row r="91" spans="1:9" x14ac:dyDescent="0.25">
      <c r="A91" s="1"/>
      <c r="B91" s="2">
        <v>648</v>
      </c>
      <c r="C91" s="1" t="s">
        <v>31</v>
      </c>
      <c r="D91" s="2">
        <v>200</v>
      </c>
      <c r="E91" s="6">
        <v>8</v>
      </c>
      <c r="F91" s="6">
        <v>118</v>
      </c>
      <c r="G91" s="6">
        <v>0</v>
      </c>
      <c r="H91" s="6">
        <v>0</v>
      </c>
      <c r="I91" s="6">
        <v>30.6</v>
      </c>
    </row>
    <row r="92" spans="1:9" ht="30" x14ac:dyDescent="0.25">
      <c r="A92" s="3"/>
      <c r="B92" s="2" t="s">
        <v>25</v>
      </c>
      <c r="C92" s="9" t="s">
        <v>32</v>
      </c>
      <c r="D92" s="2">
        <v>30</v>
      </c>
      <c r="E92" s="6">
        <v>3.5</v>
      </c>
      <c r="F92" s="6">
        <v>122.4</v>
      </c>
      <c r="G92" s="6">
        <v>2.81</v>
      </c>
      <c r="H92" s="6">
        <v>0.35</v>
      </c>
      <c r="I92" s="6">
        <v>17.21</v>
      </c>
    </row>
    <row r="93" spans="1:9" x14ac:dyDescent="0.25">
      <c r="A93" s="3"/>
      <c r="B93" s="2" t="s">
        <v>25</v>
      </c>
      <c r="C93" s="1" t="s">
        <v>23</v>
      </c>
      <c r="D93" s="2">
        <v>19</v>
      </c>
      <c r="E93" s="6">
        <v>2.4</v>
      </c>
      <c r="F93" s="6">
        <v>33.06</v>
      </c>
      <c r="G93" s="6">
        <v>1.25</v>
      </c>
      <c r="H93" s="6">
        <v>0.23</v>
      </c>
      <c r="I93" s="6">
        <v>6.35</v>
      </c>
    </row>
    <row r="94" spans="1:9" x14ac:dyDescent="0.25">
      <c r="A94" s="3"/>
      <c r="B94" s="4" t="s">
        <v>12</v>
      </c>
      <c r="C94" s="1"/>
      <c r="D94" s="4">
        <f t="shared" ref="D94:I94" si="8">SUM(D88:D93)</f>
        <v>809</v>
      </c>
      <c r="E94" s="7">
        <f t="shared" si="8"/>
        <v>173</v>
      </c>
      <c r="F94" s="7">
        <f t="shared" si="8"/>
        <v>872.15000000000009</v>
      </c>
      <c r="G94" s="7">
        <f t="shared" si="8"/>
        <v>31.77</v>
      </c>
      <c r="H94" s="7">
        <f t="shared" si="8"/>
        <v>36.590000000000003</v>
      </c>
      <c r="I94" s="7">
        <f t="shared" si="8"/>
        <v>133.28</v>
      </c>
    </row>
    <row r="95" spans="1:9" x14ac:dyDescent="0.25">
      <c r="A95" s="11"/>
      <c r="B95" s="12"/>
      <c r="C95" s="11"/>
      <c r="D95" s="13"/>
      <c r="E95" s="14"/>
      <c r="F95" s="14"/>
      <c r="G95" s="15"/>
      <c r="H95" s="15"/>
      <c r="I95" s="15"/>
    </row>
    <row r="96" spans="1:9" x14ac:dyDescent="0.25">
      <c r="A96" s="11"/>
      <c r="B96" s="12"/>
      <c r="C96" s="11"/>
      <c r="D96" s="13"/>
      <c r="E96" s="14"/>
      <c r="F96" s="14"/>
      <c r="G96" s="15"/>
      <c r="H96" s="15"/>
      <c r="I96" s="15"/>
    </row>
    <row r="97" spans="1:9" x14ac:dyDescent="0.25">
      <c r="A97" s="19" t="s">
        <v>39</v>
      </c>
      <c r="B97" s="19"/>
      <c r="C97" s="19"/>
      <c r="D97" s="19"/>
      <c r="E97" s="19"/>
      <c r="F97" s="19"/>
      <c r="G97" s="19"/>
      <c r="H97" s="19"/>
      <c r="I97" s="19"/>
    </row>
  </sheetData>
  <mergeCells count="16">
    <mergeCell ref="A9:I9"/>
    <mergeCell ref="A15:I15"/>
    <mergeCell ref="A5:I5"/>
    <mergeCell ref="A6:I6"/>
    <mergeCell ref="A36:I36"/>
    <mergeCell ref="A81:I81"/>
    <mergeCell ref="A87:I87"/>
    <mergeCell ref="A97:I97"/>
    <mergeCell ref="A37:I37"/>
    <mergeCell ref="A30:I30"/>
    <mergeCell ref="A73:I73"/>
    <mergeCell ref="A40:I40"/>
    <mergeCell ref="A48:I48"/>
    <mergeCell ref="A63:I63"/>
    <mergeCell ref="A69:I69"/>
    <mergeCell ref="A70:I70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1" max="16383" man="1"/>
    <brk id="6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2026-03-05T09:09:31Z</cp:lastPrinted>
  <dcterms:created xsi:type="dcterms:W3CDTF">2021-09-23T11:39:07Z</dcterms:created>
  <dcterms:modified xsi:type="dcterms:W3CDTF">2026-03-05T09:10:03Z</dcterms:modified>
</cp:coreProperties>
</file>