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5\декабрь\"/>
    </mc:Choice>
  </mc:AlternateContent>
  <bookViews>
    <workbookView xWindow="0" yWindow="0" windowWidth="20490" windowHeight="685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68" i="1" l="1"/>
  <c r="H68" i="1"/>
  <c r="G68" i="1"/>
  <c r="F68" i="1"/>
  <c r="E68" i="1"/>
  <c r="D68" i="1"/>
  <c r="D31" i="1" l="1"/>
  <c r="E31" i="1"/>
  <c r="F31" i="1"/>
  <c r="G31" i="1"/>
  <c r="H31" i="1"/>
  <c r="I31" i="1"/>
  <c r="D107" i="1" l="1"/>
  <c r="E107" i="1"/>
  <c r="F107" i="1"/>
  <c r="G107" i="1"/>
  <c r="H107" i="1"/>
  <c r="I107" i="1"/>
  <c r="I23" i="1"/>
  <c r="I32" i="1" s="1"/>
  <c r="H23" i="1"/>
  <c r="H32" i="1" s="1"/>
  <c r="G23" i="1"/>
  <c r="G32" i="1" s="1"/>
  <c r="F23" i="1"/>
  <c r="F32" i="1" s="1"/>
  <c r="E23" i="1"/>
  <c r="E32" i="1" s="1"/>
  <c r="D23" i="1"/>
  <c r="D52" i="1" l="1"/>
  <c r="E52" i="1"/>
  <c r="F52" i="1"/>
  <c r="G52" i="1"/>
  <c r="H52" i="1"/>
  <c r="I52" i="1"/>
  <c r="D15" i="1" l="1"/>
  <c r="E15" i="1"/>
  <c r="F15" i="1"/>
  <c r="G15" i="1"/>
  <c r="H15" i="1"/>
  <c r="I15" i="1"/>
  <c r="E60" i="1" l="1"/>
  <c r="E69" i="1" s="1"/>
  <c r="I98" i="1" l="1"/>
  <c r="H98" i="1"/>
  <c r="G98" i="1"/>
  <c r="F98" i="1"/>
  <c r="E98" i="1"/>
  <c r="D98" i="1"/>
  <c r="D91" i="1"/>
  <c r="E91" i="1"/>
  <c r="F91" i="1"/>
  <c r="G91" i="1"/>
  <c r="H91" i="1"/>
  <c r="I91" i="1"/>
  <c r="D60" i="1"/>
  <c r="F60" i="1"/>
  <c r="F69" i="1" s="1"/>
  <c r="G60" i="1"/>
  <c r="G69" i="1" s="1"/>
  <c r="H60" i="1"/>
  <c r="H69" i="1" s="1"/>
  <c r="I60" i="1"/>
  <c r="I69" i="1" s="1"/>
</calcChain>
</file>

<file path=xl/sharedStrings.xml><?xml version="1.0" encoding="utf-8"?>
<sst xmlns="http://schemas.openxmlformats.org/spreadsheetml/2006/main" count="144" uniqueCount="42">
  <si>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</si>
  <si>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</si>
  <si>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</si>
  <si>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</si>
  <si>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</si>
  <si>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</si>
  <si>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</si>
  <si>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</si>
  <si>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</si>
  <si>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</si>
  <si>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</si>
  <si>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</si>
  <si>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</si>
  <si>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</si>
  <si>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</si>
  <si>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</si>
  <si>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</si>
  <si>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</si>
  <si>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</si>
  <si>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Масло сливочное</t>
  </si>
  <si>
    <t>Фрукт свежий</t>
  </si>
  <si>
    <t>итого за день</t>
  </si>
  <si>
    <t>ТТК</t>
  </si>
  <si>
    <t xml:space="preserve">Батон нарезной </t>
  </si>
  <si>
    <t>Хлеб чусовской</t>
  </si>
  <si>
    <t>Чай с сахаром</t>
  </si>
  <si>
    <t>Рассольник "Ленинградский со сметаной (200/10)</t>
  </si>
  <si>
    <t>Бефстроганов</t>
  </si>
  <si>
    <t>Макаронные изделия отварные</t>
  </si>
  <si>
    <t>Компот из плодов сушеных</t>
  </si>
  <si>
    <t>Рассольник "Ленинградский со сметаной (250/10)</t>
  </si>
  <si>
    <t>Хлеб крестьянский, обогащенный витамином</t>
  </si>
  <si>
    <t>Горошек зеленый консервированный припущенный</t>
  </si>
  <si>
    <t>Каша молочная манная со сливочным  маслом(200/10)</t>
  </si>
  <si>
    <t>Напиток из плодов сушеных</t>
  </si>
  <si>
    <t>Каша молочная манная со сливочным  маслом(220/10)</t>
  </si>
  <si>
    <t>Зав. производством ________________Т.Ю.Давлетова</t>
  </si>
  <si>
    <t>Обеды (родительская оплата) 1-4 класс</t>
  </si>
  <si>
    <t>Завтраки (родительская оплата) 5-11 класс</t>
  </si>
  <si>
    <t>Обеды (родительская оплата) 5-11 класс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</si>
  <si>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___________________Е.И.Самихова</t>
    </r>
  </si>
  <si>
    <t>на 1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</si>
</sst>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9"/>
  <sheetViews>
    <sheetView tabSelected="1" view="pageBreakPreview" zoomScaleNormal="100" zoomScaleSheetLayoutView="100" workbookViewId="0">
      <selection activeCell="E70" sqref="E70"/>
    </sheetView>
  </sheetViews>
  <sheetFormatPr defaultRowHeight="15" x14ac:dyDescent="0.25"/>
  <cols>
    <col min="1" max="1" width="7.7109375" customWidth="1"/>
    <col min="2" max="2" width="7.42578125" customWidth="1"/>
    <col min="3" max="3" width="35.5703125" customWidth="1"/>
    <col min="4" max="4" width="8.42578125" customWidth="1"/>
    <col min="5" max="5" width="8.140625" customWidth="1"/>
    <col min="6" max="6" width="8.5703125" customWidth="1"/>
    <col min="7" max="8" width="8.28515625" customWidth="1"/>
    <col min="9" max="9" width="8.42578125" customWidth="1"/>
  </cols>
  <sheetData>
    <row r="2" spans="1:9" x14ac:dyDescent="0.25">
      <c r="A2" t="s">
        <v>40</v>
      </c>
    </row>
    <row r="5" spans="1:9" x14ac:dyDescent="0.25">
      <c r="A5" s="24" t="s">
        <v>0</v>
      </c>
      <c r="B5" s="24"/>
      <c r="C5" s="24"/>
      <c r="D5" s="24"/>
      <c r="E5" s="24"/>
      <c r="F5" s="24"/>
      <c r="G5" s="24"/>
      <c r="H5" s="24"/>
      <c r="I5" s="24"/>
    </row>
    <row r="6" spans="1:9" x14ac:dyDescent="0.25">
      <c r="A6" s="24" t="s">
        <v>41</v>
      </c>
      <c r="B6" s="24"/>
      <c r="C6" s="24"/>
      <c r="D6" s="24"/>
      <c r="E6" s="24"/>
      <c r="F6" s="24"/>
      <c r="G6" s="24"/>
      <c r="H6" s="24"/>
      <c r="I6" s="24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19" t="s">
        <v>11</v>
      </c>
      <c r="B9" s="20"/>
      <c r="C9" s="20"/>
      <c r="D9" s="20"/>
      <c r="E9" s="20"/>
      <c r="F9" s="20"/>
      <c r="G9" s="20"/>
      <c r="H9" s="20"/>
      <c r="I9" s="21"/>
    </row>
    <row r="10" spans="1:9" ht="30" x14ac:dyDescent="0.25">
      <c r="A10" s="3" t="s">
        <v>10</v>
      </c>
      <c r="B10" s="2">
        <v>302</v>
      </c>
      <c r="C10" s="9" t="s">
        <v>33</v>
      </c>
      <c r="D10" s="2">
        <v>210</v>
      </c>
      <c r="E10" s="5">
        <v>34.049999999999997</v>
      </c>
      <c r="F10" s="5">
        <v>141.30000000000001</v>
      </c>
      <c r="G10" s="5">
        <v>10.9</v>
      </c>
      <c r="H10" s="5">
        <v>11.56</v>
      </c>
      <c r="I10" s="5">
        <v>18.36</v>
      </c>
    </row>
    <row r="11" spans="1:9" x14ac:dyDescent="0.25">
      <c r="A11" s="3"/>
      <c r="B11" s="2">
        <v>96</v>
      </c>
      <c r="C11" s="1" t="s">
        <v>19</v>
      </c>
      <c r="D11" s="2">
        <v>10</v>
      </c>
      <c r="E11" s="5">
        <v>14</v>
      </c>
      <c r="F11" s="5">
        <v>74.8</v>
      </c>
      <c r="G11" s="5">
        <v>2.84</v>
      </c>
      <c r="H11" s="5">
        <v>3.92</v>
      </c>
      <c r="I11" s="5">
        <v>0</v>
      </c>
    </row>
    <row r="12" spans="1:9" x14ac:dyDescent="0.25">
      <c r="A12" s="1"/>
      <c r="B12" s="2">
        <v>685</v>
      </c>
      <c r="C12" s="1" t="s">
        <v>25</v>
      </c>
      <c r="D12" s="2">
        <v>200</v>
      </c>
      <c r="E12" s="5">
        <v>5</v>
      </c>
      <c r="F12" s="5">
        <v>58</v>
      </c>
      <c r="G12" s="5">
        <v>0.2</v>
      </c>
      <c r="H12" s="5">
        <v>0</v>
      </c>
      <c r="I12" s="5">
        <v>15</v>
      </c>
    </row>
    <row r="13" spans="1:9" x14ac:dyDescent="0.25">
      <c r="A13" s="1"/>
      <c r="B13" s="2" t="s">
        <v>22</v>
      </c>
      <c r="C13" s="1" t="s">
        <v>23</v>
      </c>
      <c r="D13" s="2">
        <v>50</v>
      </c>
      <c r="E13" s="5">
        <v>7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2" t="s">
        <v>22</v>
      </c>
      <c r="C14" s="1" t="s">
        <v>20</v>
      </c>
      <c r="D14" s="2">
        <v>100</v>
      </c>
      <c r="E14" s="5">
        <v>41.85</v>
      </c>
      <c r="F14" s="5">
        <v>161</v>
      </c>
      <c r="G14" s="5">
        <v>0.3</v>
      </c>
      <c r="H14" s="5">
        <v>0</v>
      </c>
      <c r="I14" s="5">
        <v>14.7</v>
      </c>
    </row>
    <row r="15" spans="1:9" x14ac:dyDescent="0.25">
      <c r="A15" s="1"/>
      <c r="B15" s="4" t="s">
        <v>12</v>
      </c>
      <c r="C15" s="1"/>
      <c r="D15" s="4">
        <f t="shared" ref="D15:I15" si="0">SUM(D10:D14)</f>
        <v>570</v>
      </c>
      <c r="E15" s="7">
        <f t="shared" si="0"/>
        <v>101.9</v>
      </c>
      <c r="F15" s="7">
        <f t="shared" si="0"/>
        <v>560.1</v>
      </c>
      <c r="G15" s="7">
        <f t="shared" si="0"/>
        <v>17.989999999999998</v>
      </c>
      <c r="H15" s="7">
        <f t="shared" si="0"/>
        <v>16.98</v>
      </c>
      <c r="I15" s="7">
        <f t="shared" si="0"/>
        <v>74.06</v>
      </c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9" t="s">
        <v>13</v>
      </c>
      <c r="B17" s="20"/>
      <c r="C17" s="20"/>
      <c r="D17" s="20"/>
      <c r="E17" s="20"/>
      <c r="F17" s="20"/>
      <c r="G17" s="20"/>
      <c r="H17" s="20"/>
      <c r="I17" s="21"/>
    </row>
    <row r="18" spans="1:9" ht="30" x14ac:dyDescent="0.25">
      <c r="A18" s="3" t="s">
        <v>14</v>
      </c>
      <c r="B18" s="2">
        <v>302</v>
      </c>
      <c r="C18" s="9" t="s">
        <v>33</v>
      </c>
      <c r="D18" s="2">
        <v>210</v>
      </c>
      <c r="E18" s="5">
        <v>34.049999999999997</v>
      </c>
      <c r="F18" s="5">
        <v>141.30000000000001</v>
      </c>
      <c r="G18" s="5">
        <v>10.9</v>
      </c>
      <c r="H18" s="5">
        <v>11.56</v>
      </c>
      <c r="I18" s="5">
        <v>18.36</v>
      </c>
    </row>
    <row r="19" spans="1:9" x14ac:dyDescent="0.25">
      <c r="A19" s="3"/>
      <c r="B19" s="2">
        <v>96</v>
      </c>
      <c r="C19" s="1" t="s">
        <v>19</v>
      </c>
      <c r="D19" s="2">
        <v>10</v>
      </c>
      <c r="E19" s="5">
        <v>14</v>
      </c>
      <c r="F19" s="5">
        <v>74.8</v>
      </c>
      <c r="G19" s="5">
        <v>2.84</v>
      </c>
      <c r="H19" s="5">
        <v>3.92</v>
      </c>
      <c r="I19" s="5">
        <v>0</v>
      </c>
    </row>
    <row r="20" spans="1:9" x14ac:dyDescent="0.25">
      <c r="A20" s="3"/>
      <c r="B20" s="2">
        <v>685</v>
      </c>
      <c r="C20" s="1" t="s">
        <v>25</v>
      </c>
      <c r="D20" s="2">
        <v>200</v>
      </c>
      <c r="E20" s="5">
        <v>5</v>
      </c>
      <c r="F20" s="5">
        <v>58</v>
      </c>
      <c r="G20" s="5">
        <v>0.2</v>
      </c>
      <c r="H20" s="5">
        <v>0</v>
      </c>
      <c r="I20" s="5">
        <v>15</v>
      </c>
    </row>
    <row r="21" spans="1:9" x14ac:dyDescent="0.25">
      <c r="A21" s="3"/>
      <c r="B21" s="2" t="s">
        <v>22</v>
      </c>
      <c r="C21" s="1" t="s">
        <v>23</v>
      </c>
      <c r="D21" s="2">
        <v>50</v>
      </c>
      <c r="E21" s="5">
        <v>7</v>
      </c>
      <c r="F21" s="5">
        <v>125</v>
      </c>
      <c r="G21" s="5">
        <v>3.75</v>
      </c>
      <c r="H21" s="5">
        <v>1.5</v>
      </c>
      <c r="I21" s="5">
        <v>26</v>
      </c>
    </row>
    <row r="22" spans="1:9" x14ac:dyDescent="0.25">
      <c r="A22" s="3"/>
      <c r="B22" s="2" t="s">
        <v>22</v>
      </c>
      <c r="C22" s="1" t="s">
        <v>20</v>
      </c>
      <c r="D22" s="2">
        <v>100</v>
      </c>
      <c r="E22" s="5">
        <v>41.85</v>
      </c>
      <c r="F22" s="5">
        <v>161</v>
      </c>
      <c r="G22" s="5">
        <v>0.3</v>
      </c>
      <c r="H22" s="5">
        <v>0</v>
      </c>
      <c r="I22" s="5">
        <v>14.7</v>
      </c>
    </row>
    <row r="23" spans="1:9" x14ac:dyDescent="0.25">
      <c r="A23" s="3"/>
      <c r="B23" s="4" t="s">
        <v>12</v>
      </c>
      <c r="C23" s="1"/>
      <c r="D23" s="4">
        <f t="shared" ref="D23:I23" si="1">SUM(D18:D22)</f>
        <v>570</v>
      </c>
      <c r="E23" s="7">
        <f t="shared" si="1"/>
        <v>101.9</v>
      </c>
      <c r="F23" s="7">
        <f t="shared" si="1"/>
        <v>560.1</v>
      </c>
      <c r="G23" s="7">
        <f t="shared" si="1"/>
        <v>17.989999999999998</v>
      </c>
      <c r="H23" s="7">
        <f t="shared" si="1"/>
        <v>16.98</v>
      </c>
      <c r="I23" s="7">
        <f t="shared" si="1"/>
        <v>74.06</v>
      </c>
    </row>
    <row r="24" spans="1:9" x14ac:dyDescent="0.25">
      <c r="A24" s="3" t="s">
        <v>15</v>
      </c>
      <c r="B24" s="2" t="s">
        <v>22</v>
      </c>
      <c r="C24" s="1" t="s">
        <v>32</v>
      </c>
      <c r="D24" s="2">
        <v>60</v>
      </c>
      <c r="E24" s="6">
        <v>12.95</v>
      </c>
      <c r="F24" s="6">
        <v>43.2</v>
      </c>
      <c r="G24" s="6">
        <v>1.8</v>
      </c>
      <c r="H24" s="6">
        <v>2.34</v>
      </c>
      <c r="I24" s="6">
        <v>3.78</v>
      </c>
    </row>
    <row r="25" spans="1:9" ht="30" x14ac:dyDescent="0.25">
      <c r="A25" s="1"/>
      <c r="B25" s="2">
        <v>132</v>
      </c>
      <c r="C25" s="9" t="s">
        <v>26</v>
      </c>
      <c r="D25" s="10">
        <v>210</v>
      </c>
      <c r="E25" s="11">
        <v>21.55</v>
      </c>
      <c r="F25" s="11">
        <v>108</v>
      </c>
      <c r="G25" s="11">
        <v>2.4</v>
      </c>
      <c r="H25" s="11">
        <v>3.6</v>
      </c>
      <c r="I25" s="11">
        <v>16.079999999999998</v>
      </c>
    </row>
    <row r="26" spans="1:9" x14ac:dyDescent="0.25">
      <c r="A26" s="1"/>
      <c r="B26" s="2">
        <v>423</v>
      </c>
      <c r="C26" s="9" t="s">
        <v>27</v>
      </c>
      <c r="D26" s="10">
        <v>90</v>
      </c>
      <c r="E26" s="11">
        <v>84.8</v>
      </c>
      <c r="F26" s="11">
        <v>173.7</v>
      </c>
      <c r="G26" s="11">
        <v>12.6</v>
      </c>
      <c r="H26" s="11">
        <v>11.93</v>
      </c>
      <c r="I26" s="11">
        <v>3.06</v>
      </c>
    </row>
    <row r="27" spans="1:9" x14ac:dyDescent="0.25">
      <c r="A27" s="1"/>
      <c r="B27" s="2">
        <v>516</v>
      </c>
      <c r="C27" s="1" t="s">
        <v>28</v>
      </c>
      <c r="D27" s="2">
        <v>150</v>
      </c>
      <c r="E27" s="6">
        <v>10.199999999999999</v>
      </c>
      <c r="F27" s="6">
        <v>244.5</v>
      </c>
      <c r="G27" s="6">
        <v>5.0999999999999996</v>
      </c>
      <c r="H27" s="6">
        <v>9.4499999999999993</v>
      </c>
      <c r="I27" s="6">
        <v>34.200000000000003</v>
      </c>
    </row>
    <row r="28" spans="1:9" x14ac:dyDescent="0.25">
      <c r="A28" s="1"/>
      <c r="B28" s="2">
        <v>639</v>
      </c>
      <c r="C28" s="9" t="s">
        <v>34</v>
      </c>
      <c r="D28" s="2">
        <v>200</v>
      </c>
      <c r="E28" s="6">
        <v>8</v>
      </c>
      <c r="F28" s="6">
        <v>126</v>
      </c>
      <c r="G28" s="6">
        <v>1.2</v>
      </c>
      <c r="H28" s="6">
        <v>0</v>
      </c>
      <c r="I28" s="6">
        <v>31.6</v>
      </c>
    </row>
    <row r="29" spans="1:9" ht="30" x14ac:dyDescent="0.25">
      <c r="A29" s="1"/>
      <c r="B29" s="2" t="s">
        <v>22</v>
      </c>
      <c r="C29" s="9" t="s">
        <v>31</v>
      </c>
      <c r="D29" s="2">
        <v>30</v>
      </c>
      <c r="E29" s="6">
        <v>3</v>
      </c>
      <c r="F29" s="6">
        <v>122.4</v>
      </c>
      <c r="G29" s="6">
        <v>2.81</v>
      </c>
      <c r="H29" s="6">
        <v>0.35</v>
      </c>
      <c r="I29" s="6">
        <v>17.21</v>
      </c>
    </row>
    <row r="30" spans="1:9" x14ac:dyDescent="0.25">
      <c r="A30" s="1"/>
      <c r="B30" s="2" t="s">
        <v>22</v>
      </c>
      <c r="C30" s="1" t="s">
        <v>24</v>
      </c>
      <c r="D30" s="2">
        <v>20</v>
      </c>
      <c r="E30" s="6">
        <v>2</v>
      </c>
      <c r="F30" s="6">
        <v>34.799999999999997</v>
      </c>
      <c r="G30" s="6">
        <v>1.32</v>
      </c>
      <c r="H30" s="6">
        <v>0.24</v>
      </c>
      <c r="I30" s="6">
        <v>6.68</v>
      </c>
    </row>
    <row r="31" spans="1:9" x14ac:dyDescent="0.25">
      <c r="A31" s="1"/>
      <c r="B31" s="4" t="s">
        <v>12</v>
      </c>
      <c r="C31" s="1"/>
      <c r="D31" s="4">
        <f t="shared" ref="D31:I31" si="2">SUM(D24:D30)</f>
        <v>760</v>
      </c>
      <c r="E31" s="8">
        <f t="shared" si="2"/>
        <v>142.5</v>
      </c>
      <c r="F31" s="8">
        <f t="shared" si="2"/>
        <v>852.59999999999991</v>
      </c>
      <c r="G31" s="8">
        <f t="shared" si="2"/>
        <v>27.229999999999997</v>
      </c>
      <c r="H31" s="8">
        <f t="shared" si="2"/>
        <v>27.909999999999997</v>
      </c>
      <c r="I31" s="8">
        <f t="shared" si="2"/>
        <v>112.61000000000001</v>
      </c>
    </row>
    <row r="32" spans="1:9" x14ac:dyDescent="0.25">
      <c r="A32" s="1"/>
      <c r="B32" s="4"/>
      <c r="C32" s="1" t="s">
        <v>21</v>
      </c>
      <c r="D32" s="2"/>
      <c r="E32" s="8">
        <f>E23+E31</f>
        <v>244.4</v>
      </c>
      <c r="F32" s="8">
        <f t="shared" ref="F32:I32" si="3">F23+F31</f>
        <v>1412.6999999999998</v>
      </c>
      <c r="G32" s="8">
        <f t="shared" si="3"/>
        <v>45.22</v>
      </c>
      <c r="H32" s="8">
        <f t="shared" si="3"/>
        <v>44.89</v>
      </c>
      <c r="I32" s="8">
        <f t="shared" si="3"/>
        <v>186.67000000000002</v>
      </c>
    </row>
    <row r="33" spans="1:9" s="13" customFormat="1" x14ac:dyDescent="0.25">
      <c r="B33" s="14"/>
      <c r="D33" s="15"/>
      <c r="E33" s="16"/>
      <c r="F33" s="16"/>
      <c r="G33" s="17"/>
      <c r="H33" s="17"/>
      <c r="I33" s="17"/>
    </row>
    <row r="34" spans="1:9" s="13" customFormat="1" x14ac:dyDescent="0.25">
      <c r="A34" s="13" t="s">
        <v>36</v>
      </c>
      <c r="B34" s="14"/>
      <c r="D34" s="15"/>
      <c r="E34" s="16"/>
      <c r="F34" s="16"/>
      <c r="G34" s="17"/>
      <c r="H34" s="17"/>
      <c r="I34" s="17"/>
    </row>
    <row r="35" spans="1:9" s="13" customFormat="1" x14ac:dyDescent="0.25">
      <c r="B35" s="14"/>
      <c r="D35" s="15"/>
      <c r="E35" s="16"/>
      <c r="F35" s="16"/>
      <c r="G35" s="17"/>
      <c r="H35" s="17"/>
      <c r="I35" s="17"/>
    </row>
    <row r="36" spans="1:9" s="13" customFormat="1" x14ac:dyDescent="0.25">
      <c r="B36" s="14"/>
      <c r="D36" s="15"/>
      <c r="E36" s="16"/>
      <c r="F36" s="16"/>
      <c r="G36" s="17"/>
      <c r="H36" s="17"/>
      <c r="I36" s="17"/>
    </row>
    <row r="37" spans="1:9" s="13" customFormat="1" x14ac:dyDescent="0.25">
      <c r="A37" t="s">
        <v>40</v>
      </c>
      <c r="B37"/>
      <c r="C37"/>
      <c r="D37"/>
      <c r="E37"/>
      <c r="F37"/>
      <c r="G37"/>
      <c r="H37"/>
      <c r="I37"/>
    </row>
    <row r="38" spans="1:9" s="13" customFormat="1" x14ac:dyDescent="0.25">
      <c r="A38"/>
      <c r="B38"/>
      <c r="C38"/>
      <c r="D38"/>
      <c r="E38"/>
      <c r="F38"/>
      <c r="G38"/>
      <c r="H38"/>
      <c r="I38"/>
    </row>
    <row r="39" spans="1:9" s="13" customFormat="1" x14ac:dyDescent="0.25">
      <c r="A39"/>
      <c r="B39"/>
      <c r="C39"/>
      <c r="D39"/>
      <c r="E39"/>
      <c r="F39"/>
      <c r="G39"/>
      <c r="H39"/>
      <c r="I39"/>
    </row>
    <row r="40" spans="1:9" s="13" customFormat="1" ht="18.75" customHeight="1" x14ac:dyDescent="0.25">
      <c r="A40" s="24" t="s">
        <v>0</v>
      </c>
      <c r="B40" s="24"/>
      <c r="C40" s="24"/>
      <c r="D40" s="24"/>
      <c r="E40" s="24"/>
      <c r="F40" s="24"/>
      <c r="G40" s="24"/>
      <c r="H40" s="24"/>
      <c r="I40" s="24"/>
    </row>
    <row r="41" spans="1:9" x14ac:dyDescent="0.25">
      <c r="A41" s="24" t="s">
        <v>41</v>
      </c>
      <c r="B41" s="24"/>
      <c r="C41" s="24"/>
      <c r="D41" s="24"/>
      <c r="E41" s="24"/>
      <c r="F41" s="24"/>
      <c r="G41" s="24"/>
      <c r="H41" s="24"/>
      <c r="I41" s="24"/>
    </row>
    <row r="42" spans="1:9" x14ac:dyDescent="0.25">
      <c r="A42" s="12"/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4" t="s">
        <v>1</v>
      </c>
      <c r="B43" s="4" t="s">
        <v>2</v>
      </c>
      <c r="C43" s="4" t="s">
        <v>3</v>
      </c>
      <c r="D43" s="4" t="s">
        <v>4</v>
      </c>
      <c r="E43" s="4" t="s">
        <v>5</v>
      </c>
      <c r="F43" s="4" t="s">
        <v>6</v>
      </c>
      <c r="G43" s="4" t="s">
        <v>7</v>
      </c>
      <c r="H43" s="4" t="s">
        <v>8</v>
      </c>
      <c r="I43" s="4" t="s">
        <v>9</v>
      </c>
    </row>
    <row r="44" spans="1:9" x14ac:dyDescent="0.25">
      <c r="A44" s="25" t="s">
        <v>16</v>
      </c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3" t="s">
        <v>17</v>
      </c>
      <c r="B45" s="2" t="s">
        <v>22</v>
      </c>
      <c r="C45" s="1" t="s">
        <v>32</v>
      </c>
      <c r="D45" s="2">
        <v>100</v>
      </c>
      <c r="E45" s="6">
        <v>16.88</v>
      </c>
      <c r="F45" s="6">
        <v>72</v>
      </c>
      <c r="G45" s="6">
        <v>3</v>
      </c>
      <c r="H45" s="6">
        <v>3.9</v>
      </c>
      <c r="I45" s="6">
        <v>6.3</v>
      </c>
    </row>
    <row r="46" spans="1:9" ht="30" x14ac:dyDescent="0.25">
      <c r="A46" s="1"/>
      <c r="B46" s="2">
        <v>132</v>
      </c>
      <c r="C46" s="9" t="s">
        <v>30</v>
      </c>
      <c r="D46" s="2">
        <v>260</v>
      </c>
      <c r="E46" s="5">
        <v>23.77</v>
      </c>
      <c r="F46" s="5">
        <v>174.07</v>
      </c>
      <c r="G46" s="5">
        <v>4.0999999999999996</v>
      </c>
      <c r="H46" s="5">
        <v>5.43</v>
      </c>
      <c r="I46" s="5">
        <v>17.649999999999999</v>
      </c>
    </row>
    <row r="47" spans="1:9" x14ac:dyDescent="0.25">
      <c r="A47" s="1"/>
      <c r="B47" s="2">
        <v>423</v>
      </c>
      <c r="C47" s="9" t="s">
        <v>27</v>
      </c>
      <c r="D47" s="2">
        <v>100</v>
      </c>
      <c r="E47" s="5">
        <v>96.83</v>
      </c>
      <c r="F47" s="5">
        <v>194.48</v>
      </c>
      <c r="G47" s="5">
        <v>15.27</v>
      </c>
      <c r="H47" s="5">
        <v>14.04</v>
      </c>
      <c r="I47" s="5">
        <v>10.9</v>
      </c>
    </row>
    <row r="48" spans="1:9" x14ac:dyDescent="0.25">
      <c r="A48" s="1"/>
      <c r="B48" s="2">
        <v>516</v>
      </c>
      <c r="C48" s="1" t="s">
        <v>28</v>
      </c>
      <c r="D48" s="2">
        <v>180</v>
      </c>
      <c r="E48" s="5">
        <v>15.92</v>
      </c>
      <c r="F48" s="5">
        <v>293.39999999999998</v>
      </c>
      <c r="G48" s="5">
        <v>6.12</v>
      </c>
      <c r="H48" s="5">
        <v>11.34</v>
      </c>
      <c r="I48" s="5">
        <v>41.04</v>
      </c>
    </row>
    <row r="49" spans="1:9" x14ac:dyDescent="0.25">
      <c r="A49" s="1"/>
      <c r="B49" s="2">
        <v>639</v>
      </c>
      <c r="C49" s="9" t="s">
        <v>29</v>
      </c>
      <c r="D49" s="2">
        <v>200</v>
      </c>
      <c r="E49" s="6">
        <v>8</v>
      </c>
      <c r="F49" s="6">
        <v>126</v>
      </c>
      <c r="G49" s="6">
        <v>1.2</v>
      </c>
      <c r="H49" s="6">
        <v>0</v>
      </c>
      <c r="I49" s="6">
        <v>31.6</v>
      </c>
    </row>
    <row r="50" spans="1:9" ht="30" x14ac:dyDescent="0.25">
      <c r="A50" s="1"/>
      <c r="B50" s="2" t="s">
        <v>22</v>
      </c>
      <c r="C50" s="9" t="s">
        <v>31</v>
      </c>
      <c r="D50" s="2">
        <v>30</v>
      </c>
      <c r="E50" s="6">
        <v>3</v>
      </c>
      <c r="F50" s="6">
        <v>122.4</v>
      </c>
      <c r="G50" s="6">
        <v>2.81</v>
      </c>
      <c r="H50" s="6">
        <v>0.35</v>
      </c>
      <c r="I50" s="6">
        <v>17.21</v>
      </c>
    </row>
    <row r="51" spans="1:9" x14ac:dyDescent="0.25">
      <c r="A51" s="1"/>
      <c r="B51" s="2" t="s">
        <v>22</v>
      </c>
      <c r="C51" s="1" t="s">
        <v>24</v>
      </c>
      <c r="D51" s="2">
        <v>20</v>
      </c>
      <c r="E51" s="6">
        <v>2</v>
      </c>
      <c r="F51" s="6">
        <v>34.799999999999997</v>
      </c>
      <c r="G51" s="6">
        <v>1.32</v>
      </c>
      <c r="H51" s="6">
        <v>0.24</v>
      </c>
      <c r="I51" s="6">
        <v>6.68</v>
      </c>
    </row>
    <row r="52" spans="1:9" x14ac:dyDescent="0.25">
      <c r="A52" s="1"/>
      <c r="B52" s="4" t="s">
        <v>12</v>
      </c>
      <c r="C52" s="1"/>
      <c r="D52" s="4">
        <f t="shared" ref="D52:I52" si="4">SUM(D45:D51)</f>
        <v>890</v>
      </c>
      <c r="E52" s="7">
        <f t="shared" si="4"/>
        <v>166.39999999999998</v>
      </c>
      <c r="F52" s="7">
        <f t="shared" si="4"/>
        <v>1017.1499999999999</v>
      </c>
      <c r="G52" s="7">
        <f t="shared" si="4"/>
        <v>33.82</v>
      </c>
      <c r="H52" s="7">
        <f t="shared" si="4"/>
        <v>35.299999999999997</v>
      </c>
      <c r="I52" s="7">
        <f t="shared" si="4"/>
        <v>131.38000000000002</v>
      </c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9" t="s">
        <v>18</v>
      </c>
      <c r="B54" s="20"/>
      <c r="C54" s="20"/>
      <c r="D54" s="20"/>
      <c r="E54" s="20"/>
      <c r="F54" s="20"/>
      <c r="G54" s="20"/>
      <c r="H54" s="20"/>
      <c r="I54" s="21"/>
    </row>
    <row r="55" spans="1:9" ht="30" x14ac:dyDescent="0.25">
      <c r="A55" s="3" t="s">
        <v>14</v>
      </c>
      <c r="B55" s="2">
        <v>302</v>
      </c>
      <c r="C55" s="9" t="s">
        <v>35</v>
      </c>
      <c r="D55" s="2">
        <v>230</v>
      </c>
      <c r="E55" s="5">
        <v>37.450000000000003</v>
      </c>
      <c r="F55" s="5">
        <v>186.4</v>
      </c>
      <c r="G55" s="5">
        <v>11.52</v>
      </c>
      <c r="H55" s="5">
        <v>12.63</v>
      </c>
      <c r="I55" s="5">
        <v>30.69</v>
      </c>
    </row>
    <row r="56" spans="1:9" x14ac:dyDescent="0.25">
      <c r="A56" s="3"/>
      <c r="B56" s="2">
        <v>96</v>
      </c>
      <c r="C56" s="1" t="s">
        <v>19</v>
      </c>
      <c r="D56" s="2">
        <v>20</v>
      </c>
      <c r="E56" s="5">
        <v>27.5</v>
      </c>
      <c r="F56" s="5">
        <v>149.6</v>
      </c>
      <c r="G56" s="5">
        <v>5.68</v>
      </c>
      <c r="H56" s="5">
        <v>7.84</v>
      </c>
      <c r="I56" s="5">
        <v>0</v>
      </c>
    </row>
    <row r="57" spans="1:9" x14ac:dyDescent="0.25">
      <c r="A57" s="3"/>
      <c r="B57" s="2">
        <v>685</v>
      </c>
      <c r="C57" s="1" t="s">
        <v>25</v>
      </c>
      <c r="D57" s="2">
        <v>200</v>
      </c>
      <c r="E57" s="5">
        <v>5</v>
      </c>
      <c r="F57" s="5">
        <v>58</v>
      </c>
      <c r="G57" s="5">
        <v>0.2</v>
      </c>
      <c r="H57" s="5">
        <v>0</v>
      </c>
      <c r="I57" s="5">
        <v>15</v>
      </c>
    </row>
    <row r="58" spans="1:9" x14ac:dyDescent="0.25">
      <c r="A58" s="3"/>
      <c r="B58" s="2" t="s">
        <v>22</v>
      </c>
      <c r="C58" s="1" t="s">
        <v>23</v>
      </c>
      <c r="D58" s="2">
        <v>50</v>
      </c>
      <c r="E58" s="5">
        <v>7</v>
      </c>
      <c r="F58" s="5">
        <v>125</v>
      </c>
      <c r="G58" s="5">
        <v>3.75</v>
      </c>
      <c r="H58" s="5">
        <v>1.5</v>
      </c>
      <c r="I58" s="5">
        <v>26</v>
      </c>
    </row>
    <row r="59" spans="1:9" x14ac:dyDescent="0.25">
      <c r="A59" s="3"/>
      <c r="B59" s="2" t="s">
        <v>22</v>
      </c>
      <c r="C59" s="1" t="s">
        <v>20</v>
      </c>
      <c r="D59" s="2">
        <v>100</v>
      </c>
      <c r="E59" s="5">
        <v>41.85</v>
      </c>
      <c r="F59" s="5">
        <v>161</v>
      </c>
      <c r="G59" s="5">
        <v>0.3</v>
      </c>
      <c r="H59" s="5">
        <v>0</v>
      </c>
      <c r="I59" s="5">
        <v>14.7</v>
      </c>
    </row>
    <row r="60" spans="1:9" x14ac:dyDescent="0.25">
      <c r="A60" s="3"/>
      <c r="B60" s="4" t="s">
        <v>12</v>
      </c>
      <c r="C60" s="1"/>
      <c r="D60" s="4">
        <f t="shared" ref="D60:I60" si="5">SUM(D55:D59)</f>
        <v>600</v>
      </c>
      <c r="E60" s="7">
        <f>SUM(E55:E59)</f>
        <v>118.80000000000001</v>
      </c>
      <c r="F60" s="7">
        <f t="shared" si="5"/>
        <v>680</v>
      </c>
      <c r="G60" s="7">
        <f t="shared" si="5"/>
        <v>21.45</v>
      </c>
      <c r="H60" s="7">
        <f t="shared" si="5"/>
        <v>21.97</v>
      </c>
      <c r="I60" s="7">
        <f t="shared" si="5"/>
        <v>86.39</v>
      </c>
    </row>
    <row r="61" spans="1:9" x14ac:dyDescent="0.25">
      <c r="A61" s="3" t="s">
        <v>15</v>
      </c>
      <c r="B61" s="2" t="s">
        <v>22</v>
      </c>
      <c r="C61" s="1" t="s">
        <v>32</v>
      </c>
      <c r="D61" s="2">
        <v>100</v>
      </c>
      <c r="E61" s="6">
        <v>16.88</v>
      </c>
      <c r="F61" s="6">
        <v>72</v>
      </c>
      <c r="G61" s="6">
        <v>3</v>
      </c>
      <c r="H61" s="6">
        <v>3.9</v>
      </c>
      <c r="I61" s="6">
        <v>6.3</v>
      </c>
    </row>
    <row r="62" spans="1:9" ht="30" x14ac:dyDescent="0.25">
      <c r="A62" s="1"/>
      <c r="B62" s="2">
        <v>132</v>
      </c>
      <c r="C62" s="9" t="s">
        <v>30</v>
      </c>
      <c r="D62" s="2">
        <v>260</v>
      </c>
      <c r="E62" s="5">
        <v>23.77</v>
      </c>
      <c r="F62" s="5">
        <v>174.07</v>
      </c>
      <c r="G62" s="5">
        <v>4.0999999999999996</v>
      </c>
      <c r="H62" s="5">
        <v>5.43</v>
      </c>
      <c r="I62" s="5">
        <v>17.649999999999999</v>
      </c>
    </row>
    <row r="63" spans="1:9" x14ac:dyDescent="0.25">
      <c r="A63" s="1"/>
      <c r="B63" s="2">
        <v>423</v>
      </c>
      <c r="C63" s="9" t="s">
        <v>27</v>
      </c>
      <c r="D63" s="2">
        <v>100</v>
      </c>
      <c r="E63" s="5">
        <v>96.83</v>
      </c>
      <c r="F63" s="5">
        <v>194.48</v>
      </c>
      <c r="G63" s="5">
        <v>15.27</v>
      </c>
      <c r="H63" s="5">
        <v>14.04</v>
      </c>
      <c r="I63" s="5">
        <v>10.9</v>
      </c>
    </row>
    <row r="64" spans="1:9" x14ac:dyDescent="0.25">
      <c r="A64" s="1"/>
      <c r="B64" s="2">
        <v>516</v>
      </c>
      <c r="C64" s="1" t="s">
        <v>28</v>
      </c>
      <c r="D64" s="2">
        <v>180</v>
      </c>
      <c r="E64" s="5">
        <v>15.92</v>
      </c>
      <c r="F64" s="5">
        <v>293.39999999999998</v>
      </c>
      <c r="G64" s="5">
        <v>6.12</v>
      </c>
      <c r="H64" s="5">
        <v>11.34</v>
      </c>
      <c r="I64" s="5">
        <v>41.04</v>
      </c>
    </row>
    <row r="65" spans="1:9" hidden="1" x14ac:dyDescent="0.25">
      <c r="A65" s="1"/>
      <c r="B65" s="2">
        <v>639</v>
      </c>
      <c r="C65" s="9" t="s">
        <v>29</v>
      </c>
      <c r="D65" s="2">
        <v>200</v>
      </c>
      <c r="E65" s="6">
        <v>8</v>
      </c>
      <c r="F65" s="6">
        <v>126</v>
      </c>
      <c r="G65" s="6">
        <v>1.2</v>
      </c>
      <c r="H65" s="6">
        <v>0</v>
      </c>
      <c r="I65" s="6">
        <v>31.6</v>
      </c>
    </row>
    <row r="66" spans="1:9" ht="15.75" customHeight="1" x14ac:dyDescent="0.25">
      <c r="A66" s="1"/>
      <c r="B66" s="2" t="s">
        <v>22</v>
      </c>
      <c r="C66" s="9" t="s">
        <v>31</v>
      </c>
      <c r="D66" s="2">
        <v>30</v>
      </c>
      <c r="E66" s="6">
        <v>3</v>
      </c>
      <c r="F66" s="6">
        <v>122.4</v>
      </c>
      <c r="G66" s="6">
        <v>2.81</v>
      </c>
      <c r="H66" s="6">
        <v>0.35</v>
      </c>
      <c r="I66" s="6">
        <v>17.21</v>
      </c>
    </row>
    <row r="67" spans="1:9" x14ac:dyDescent="0.25">
      <c r="A67" s="1"/>
      <c r="B67" s="2" t="s">
        <v>22</v>
      </c>
      <c r="C67" s="1" t="s">
        <v>24</v>
      </c>
      <c r="D67" s="2">
        <v>20</v>
      </c>
      <c r="E67" s="6">
        <v>2</v>
      </c>
      <c r="F67" s="6">
        <v>34.799999999999997</v>
      </c>
      <c r="G67" s="6">
        <v>1.32</v>
      </c>
      <c r="H67" s="6">
        <v>0.24</v>
      </c>
      <c r="I67" s="6">
        <v>6.68</v>
      </c>
    </row>
    <row r="68" spans="1:9" x14ac:dyDescent="0.25">
      <c r="A68" s="1"/>
      <c r="B68" s="4" t="s">
        <v>12</v>
      </c>
      <c r="C68" s="1"/>
      <c r="D68" s="4">
        <f t="shared" ref="D68:I68" si="6">SUM(D61:D67)</f>
        <v>890</v>
      </c>
      <c r="E68" s="7">
        <f t="shared" si="6"/>
        <v>166.39999999999998</v>
      </c>
      <c r="F68" s="7">
        <f t="shared" si="6"/>
        <v>1017.1499999999999</v>
      </c>
      <c r="G68" s="7">
        <f t="shared" si="6"/>
        <v>33.82</v>
      </c>
      <c r="H68" s="7">
        <f t="shared" si="6"/>
        <v>35.299999999999997</v>
      </c>
      <c r="I68" s="7">
        <f t="shared" si="6"/>
        <v>131.38000000000002</v>
      </c>
    </row>
    <row r="69" spans="1:9" x14ac:dyDescent="0.25">
      <c r="A69" s="1"/>
      <c r="B69" s="4" t="s">
        <v>21</v>
      </c>
      <c r="C69" s="1"/>
      <c r="D69" s="4"/>
      <c r="E69" s="7">
        <f>E68+E60</f>
        <v>285.2</v>
      </c>
      <c r="F69" s="7">
        <f t="shared" ref="F69:I69" si="7">F68+F60</f>
        <v>1697.1499999999999</v>
      </c>
      <c r="G69" s="7">
        <f t="shared" si="7"/>
        <v>55.269999999999996</v>
      </c>
      <c r="H69" s="7">
        <f t="shared" si="7"/>
        <v>57.269999999999996</v>
      </c>
      <c r="I69" s="7">
        <f t="shared" si="7"/>
        <v>217.77000000000004</v>
      </c>
    </row>
    <row r="70" spans="1:9" x14ac:dyDescent="0.25">
      <c r="A70" s="13"/>
      <c r="B70" s="14"/>
      <c r="C70" s="13"/>
      <c r="D70" s="15"/>
      <c r="E70" s="16"/>
      <c r="F70" s="16"/>
      <c r="G70" s="17"/>
      <c r="H70" s="17"/>
      <c r="I70" s="17"/>
    </row>
    <row r="71" spans="1:9" x14ac:dyDescent="0.25">
      <c r="A71" s="13"/>
      <c r="B71" s="14"/>
      <c r="C71" s="13"/>
      <c r="D71" s="15"/>
      <c r="E71" s="16"/>
      <c r="F71" s="16"/>
      <c r="G71" s="17"/>
      <c r="H71" s="17"/>
      <c r="I71" s="17"/>
    </row>
    <row r="72" spans="1:9" x14ac:dyDescent="0.25">
      <c r="A72" s="22" t="s">
        <v>36</v>
      </c>
      <c r="B72" s="23"/>
      <c r="C72" s="23"/>
      <c r="D72" s="23"/>
      <c r="E72" s="23"/>
      <c r="F72" s="23"/>
      <c r="G72" s="23"/>
      <c r="H72" s="23"/>
      <c r="I72" s="23"/>
    </row>
    <row r="73" spans="1:9" x14ac:dyDescent="0.25">
      <c r="A73" s="18"/>
      <c r="B73" s="18"/>
      <c r="C73" s="18"/>
      <c r="D73" s="18"/>
      <c r="E73" s="18"/>
      <c r="F73" s="18"/>
      <c r="G73" s="18"/>
      <c r="H73" s="18"/>
      <c r="I73" s="18"/>
    </row>
    <row r="74" spans="1:9" x14ac:dyDescent="0.25">
      <c r="A74" s="18"/>
      <c r="B74" s="18"/>
      <c r="C74" s="18"/>
      <c r="D74" s="18"/>
      <c r="E74" s="18"/>
      <c r="F74" s="18"/>
      <c r="G74" s="18"/>
      <c r="H74" s="18"/>
      <c r="I74" s="18"/>
    </row>
    <row r="75" spans="1:9" x14ac:dyDescent="0.25">
      <c r="A75" s="18"/>
      <c r="B75" s="18"/>
      <c r="C75" s="18"/>
      <c r="D75" s="18"/>
      <c r="E75" s="18"/>
      <c r="F75" s="18"/>
      <c r="G75" s="18"/>
      <c r="H75" s="18"/>
      <c r="I75" s="18"/>
    </row>
    <row r="76" spans="1:9" x14ac:dyDescent="0.25">
      <c r="A76" t="s">
        <v>40</v>
      </c>
    </row>
    <row r="79" spans="1:9" x14ac:dyDescent="0.25">
      <c r="A79" s="24" t="s">
        <v>0</v>
      </c>
      <c r="B79" s="24"/>
      <c r="C79" s="24"/>
      <c r="D79" s="24"/>
      <c r="E79" s="24"/>
      <c r="F79" s="24"/>
      <c r="G79" s="24"/>
      <c r="H79" s="24"/>
      <c r="I79" s="24"/>
    </row>
    <row r="80" spans="1:9" x14ac:dyDescent="0.25">
      <c r="A80" s="24" t="s">
        <v>41</v>
      </c>
      <c r="B80" s="24"/>
      <c r="C80" s="24"/>
      <c r="D80" s="24"/>
      <c r="E80" s="24"/>
      <c r="F80" s="24"/>
      <c r="G80" s="24"/>
      <c r="H80" s="24"/>
      <c r="I80" s="24"/>
    </row>
    <row r="82" spans="1:9" x14ac:dyDescent="0.25">
      <c r="A82" s="4" t="s">
        <v>1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I82" s="4" t="s">
        <v>9</v>
      </c>
    </row>
    <row r="83" spans="1:9" x14ac:dyDescent="0.25">
      <c r="A83" s="19" t="s">
        <v>37</v>
      </c>
      <c r="B83" s="20"/>
      <c r="C83" s="20"/>
      <c r="D83" s="20"/>
      <c r="E83" s="20"/>
      <c r="F83" s="20"/>
      <c r="G83" s="20"/>
      <c r="H83" s="20"/>
      <c r="I83" s="21"/>
    </row>
    <row r="84" spans="1:9" x14ac:dyDescent="0.25">
      <c r="A84" s="3" t="s">
        <v>17</v>
      </c>
      <c r="B84" s="2" t="s">
        <v>22</v>
      </c>
      <c r="C84" s="1" t="s">
        <v>32</v>
      </c>
      <c r="D84" s="2">
        <v>60</v>
      </c>
      <c r="E84" s="6">
        <v>12.95</v>
      </c>
      <c r="F84" s="6">
        <v>43.2</v>
      </c>
      <c r="G84" s="6">
        <v>1.8</v>
      </c>
      <c r="H84" s="6">
        <v>2.34</v>
      </c>
      <c r="I84" s="6">
        <v>3.78</v>
      </c>
    </row>
    <row r="85" spans="1:9" ht="30" x14ac:dyDescent="0.25">
      <c r="A85" s="1"/>
      <c r="B85" s="2">
        <v>132</v>
      </c>
      <c r="C85" s="9" t="s">
        <v>26</v>
      </c>
      <c r="D85" s="10">
        <v>210</v>
      </c>
      <c r="E85" s="11">
        <v>21.55</v>
      </c>
      <c r="F85" s="11">
        <v>108</v>
      </c>
      <c r="G85" s="11">
        <v>2.4</v>
      </c>
      <c r="H85" s="11">
        <v>3.6</v>
      </c>
      <c r="I85" s="11">
        <v>16.079999999999998</v>
      </c>
    </row>
    <row r="86" spans="1:9" x14ac:dyDescent="0.25">
      <c r="A86" s="1"/>
      <c r="B86" s="2">
        <v>423</v>
      </c>
      <c r="C86" s="9" t="s">
        <v>27</v>
      </c>
      <c r="D86" s="10">
        <v>90</v>
      </c>
      <c r="E86" s="11">
        <v>84.8</v>
      </c>
      <c r="F86" s="11">
        <v>173.7</v>
      </c>
      <c r="G86" s="11">
        <v>12.6</v>
      </c>
      <c r="H86" s="11">
        <v>11.93</v>
      </c>
      <c r="I86" s="11">
        <v>3.06</v>
      </c>
    </row>
    <row r="87" spans="1:9" x14ac:dyDescent="0.25">
      <c r="A87" s="1"/>
      <c r="B87" s="2">
        <v>516</v>
      </c>
      <c r="C87" s="1" t="s">
        <v>28</v>
      </c>
      <c r="D87" s="2">
        <v>150</v>
      </c>
      <c r="E87" s="6">
        <v>10.199999999999999</v>
      </c>
      <c r="F87" s="6">
        <v>244.5</v>
      </c>
      <c r="G87" s="6">
        <v>5.0999999999999996</v>
      </c>
      <c r="H87" s="6">
        <v>9.4499999999999993</v>
      </c>
      <c r="I87" s="6">
        <v>34.200000000000003</v>
      </c>
    </row>
    <row r="88" spans="1:9" x14ac:dyDescent="0.25">
      <c r="A88" s="1"/>
      <c r="B88" s="2">
        <v>639</v>
      </c>
      <c r="C88" s="9" t="s">
        <v>34</v>
      </c>
      <c r="D88" s="2">
        <v>200</v>
      </c>
      <c r="E88" s="6">
        <v>8</v>
      </c>
      <c r="F88" s="6">
        <v>126</v>
      </c>
      <c r="G88" s="6">
        <v>1.2</v>
      </c>
      <c r="H88" s="6">
        <v>0</v>
      </c>
      <c r="I88" s="6">
        <v>31.6</v>
      </c>
    </row>
    <row r="89" spans="1:9" ht="30" x14ac:dyDescent="0.25">
      <c r="A89" s="1"/>
      <c r="B89" s="2" t="s">
        <v>22</v>
      </c>
      <c r="C89" s="9" t="s">
        <v>31</v>
      </c>
      <c r="D89" s="2">
        <v>30</v>
      </c>
      <c r="E89" s="6">
        <v>3</v>
      </c>
      <c r="F89" s="6">
        <v>122.4</v>
      </c>
      <c r="G89" s="6">
        <v>2.81</v>
      </c>
      <c r="H89" s="6">
        <v>0.35</v>
      </c>
      <c r="I89" s="6">
        <v>17.21</v>
      </c>
    </row>
    <row r="90" spans="1:9" x14ac:dyDescent="0.25">
      <c r="A90" s="1"/>
      <c r="B90" s="2" t="s">
        <v>22</v>
      </c>
      <c r="C90" s="1" t="s">
        <v>24</v>
      </c>
      <c r="D90" s="2">
        <v>17</v>
      </c>
      <c r="E90" s="6">
        <v>1.5</v>
      </c>
      <c r="F90" s="6">
        <v>29.58</v>
      </c>
      <c r="G90" s="6">
        <v>1.1200000000000001</v>
      </c>
      <c r="H90" s="6">
        <v>0.2</v>
      </c>
      <c r="I90" s="6">
        <v>5.84</v>
      </c>
    </row>
    <row r="91" spans="1:9" x14ac:dyDescent="0.25">
      <c r="A91" s="1"/>
      <c r="B91" s="4" t="s">
        <v>12</v>
      </c>
      <c r="C91" s="1"/>
      <c r="D91" s="4">
        <f t="shared" ref="D91:I91" si="8">SUM(D84:D90)</f>
        <v>757</v>
      </c>
      <c r="E91" s="8">
        <f t="shared" si="8"/>
        <v>142</v>
      </c>
      <c r="F91" s="8">
        <f t="shared" si="8"/>
        <v>847.38</v>
      </c>
      <c r="G91" s="8">
        <f t="shared" si="8"/>
        <v>27.029999999999998</v>
      </c>
      <c r="H91" s="8">
        <f t="shared" si="8"/>
        <v>27.869999999999997</v>
      </c>
      <c r="I91" s="8">
        <f t="shared" si="8"/>
        <v>111.77000000000001</v>
      </c>
    </row>
    <row r="92" spans="1:9" x14ac:dyDescent="0.25">
      <c r="A92" s="19" t="s">
        <v>38</v>
      </c>
      <c r="B92" s="20"/>
      <c r="C92" s="20"/>
      <c r="D92" s="20"/>
      <c r="E92" s="20"/>
      <c r="F92" s="20"/>
      <c r="G92" s="20"/>
      <c r="H92" s="20"/>
      <c r="I92" s="21"/>
    </row>
    <row r="93" spans="1:9" ht="30" x14ac:dyDescent="0.25">
      <c r="A93" s="3" t="s">
        <v>14</v>
      </c>
      <c r="B93" s="2">
        <v>302</v>
      </c>
      <c r="C93" s="9" t="s">
        <v>35</v>
      </c>
      <c r="D93" s="2">
        <v>230</v>
      </c>
      <c r="E93" s="5">
        <v>37.450000000000003</v>
      </c>
      <c r="F93" s="5">
        <v>186.4</v>
      </c>
      <c r="G93" s="5">
        <v>11.52</v>
      </c>
      <c r="H93" s="5">
        <v>12.63</v>
      </c>
      <c r="I93" s="5">
        <v>30.69</v>
      </c>
    </row>
    <row r="94" spans="1:9" x14ac:dyDescent="0.25">
      <c r="A94" s="3"/>
      <c r="B94" s="2">
        <v>96</v>
      </c>
      <c r="C94" s="1" t="s">
        <v>19</v>
      </c>
      <c r="D94" s="2">
        <v>20</v>
      </c>
      <c r="E94" s="5">
        <v>27.5</v>
      </c>
      <c r="F94" s="5">
        <v>149.6</v>
      </c>
      <c r="G94" s="5">
        <v>5.68</v>
      </c>
      <c r="H94" s="5">
        <v>7.84</v>
      </c>
      <c r="I94" s="5">
        <v>0</v>
      </c>
    </row>
    <row r="95" spans="1:9" x14ac:dyDescent="0.25">
      <c r="A95" s="3"/>
      <c r="B95" s="2">
        <v>685</v>
      </c>
      <c r="C95" s="1" t="s">
        <v>25</v>
      </c>
      <c r="D95" s="2">
        <v>200</v>
      </c>
      <c r="E95" s="5">
        <v>5</v>
      </c>
      <c r="F95" s="5">
        <v>58</v>
      </c>
      <c r="G95" s="5">
        <v>0.2</v>
      </c>
      <c r="H95" s="5">
        <v>0</v>
      </c>
      <c r="I95" s="5">
        <v>15</v>
      </c>
    </row>
    <row r="96" spans="1:9" x14ac:dyDescent="0.25">
      <c r="A96" s="3"/>
      <c r="B96" s="2" t="s">
        <v>22</v>
      </c>
      <c r="C96" s="1" t="s">
        <v>23</v>
      </c>
      <c r="D96" s="2">
        <v>45</v>
      </c>
      <c r="E96" s="5">
        <v>6.2</v>
      </c>
      <c r="F96" s="5">
        <v>112.5</v>
      </c>
      <c r="G96" s="5">
        <v>3.37</v>
      </c>
      <c r="H96" s="5">
        <v>1.35</v>
      </c>
      <c r="I96" s="5">
        <v>23.4</v>
      </c>
    </row>
    <row r="97" spans="1:9" x14ac:dyDescent="0.25">
      <c r="A97" s="3"/>
      <c r="B97" s="2" t="s">
        <v>22</v>
      </c>
      <c r="C97" s="1" t="s">
        <v>20</v>
      </c>
      <c r="D97" s="2">
        <v>100</v>
      </c>
      <c r="E97" s="5">
        <v>41.85</v>
      </c>
      <c r="F97" s="5">
        <v>161</v>
      </c>
      <c r="G97" s="5">
        <v>0.3</v>
      </c>
      <c r="H97" s="5">
        <v>0</v>
      </c>
      <c r="I97" s="5">
        <v>14.7</v>
      </c>
    </row>
    <row r="98" spans="1:9" x14ac:dyDescent="0.25">
      <c r="A98" s="3"/>
      <c r="B98" s="4" t="s">
        <v>12</v>
      </c>
      <c r="C98" s="1"/>
      <c r="D98" s="4">
        <f t="shared" ref="D98:I98" si="9">SUM(D93:D97)</f>
        <v>595</v>
      </c>
      <c r="E98" s="7">
        <f t="shared" si="9"/>
        <v>118</v>
      </c>
      <c r="F98" s="7">
        <f t="shared" si="9"/>
        <v>667.5</v>
      </c>
      <c r="G98" s="7">
        <f t="shared" si="9"/>
        <v>21.07</v>
      </c>
      <c r="H98" s="7">
        <f t="shared" si="9"/>
        <v>21.82</v>
      </c>
      <c r="I98" s="7">
        <f t="shared" si="9"/>
        <v>83.79</v>
      </c>
    </row>
    <row r="99" spans="1:9" x14ac:dyDescent="0.25">
      <c r="A99" s="19" t="s">
        <v>39</v>
      </c>
      <c r="B99" s="20"/>
      <c r="C99" s="20"/>
      <c r="D99" s="20"/>
      <c r="E99" s="20"/>
      <c r="F99" s="20"/>
      <c r="G99" s="20"/>
      <c r="H99" s="20"/>
      <c r="I99" s="21"/>
    </row>
    <row r="100" spans="1:9" x14ac:dyDescent="0.25">
      <c r="A100" s="3" t="s">
        <v>17</v>
      </c>
      <c r="B100" s="2" t="s">
        <v>22</v>
      </c>
      <c r="C100" s="1" t="s">
        <v>32</v>
      </c>
      <c r="D100" s="2">
        <v>100</v>
      </c>
      <c r="E100" s="6">
        <v>16.88</v>
      </c>
      <c r="F100" s="6">
        <v>72</v>
      </c>
      <c r="G100" s="6">
        <v>3</v>
      </c>
      <c r="H100" s="6">
        <v>3.9</v>
      </c>
      <c r="I100" s="6">
        <v>6.3</v>
      </c>
    </row>
    <row r="101" spans="1:9" ht="30" x14ac:dyDescent="0.25">
      <c r="A101" s="1"/>
      <c r="B101" s="2">
        <v>132</v>
      </c>
      <c r="C101" s="9" t="s">
        <v>30</v>
      </c>
      <c r="D101" s="2">
        <v>260</v>
      </c>
      <c r="E101" s="5">
        <v>23.77</v>
      </c>
      <c r="F101" s="5">
        <v>174.07</v>
      </c>
      <c r="G101" s="5">
        <v>4.0999999999999996</v>
      </c>
      <c r="H101" s="5">
        <v>5.43</v>
      </c>
      <c r="I101" s="5">
        <v>17.649999999999999</v>
      </c>
    </row>
    <row r="102" spans="1:9" x14ac:dyDescent="0.25">
      <c r="A102" s="1"/>
      <c r="B102" s="2">
        <v>423</v>
      </c>
      <c r="C102" s="9" t="s">
        <v>27</v>
      </c>
      <c r="D102" s="2">
        <v>100</v>
      </c>
      <c r="E102" s="5">
        <v>96.83</v>
      </c>
      <c r="F102" s="5">
        <v>194.48</v>
      </c>
      <c r="G102" s="5">
        <v>15.27</v>
      </c>
      <c r="H102" s="5">
        <v>14.04</v>
      </c>
      <c r="I102" s="5">
        <v>10.9</v>
      </c>
    </row>
    <row r="103" spans="1:9" x14ac:dyDescent="0.25">
      <c r="A103" s="1"/>
      <c r="B103" s="2">
        <v>516</v>
      </c>
      <c r="C103" s="1" t="s">
        <v>28</v>
      </c>
      <c r="D103" s="2">
        <v>180</v>
      </c>
      <c r="E103" s="5">
        <v>15.92</v>
      </c>
      <c r="F103" s="5">
        <v>293.39999999999998</v>
      </c>
      <c r="G103" s="5">
        <v>6.12</v>
      </c>
      <c r="H103" s="5">
        <v>11.34</v>
      </c>
      <c r="I103" s="5">
        <v>41.04</v>
      </c>
    </row>
    <row r="104" spans="1:9" x14ac:dyDescent="0.25">
      <c r="A104" s="1"/>
      <c r="B104" s="2">
        <v>639</v>
      </c>
      <c r="C104" s="9" t="s">
        <v>29</v>
      </c>
      <c r="D104" s="2">
        <v>200</v>
      </c>
      <c r="E104" s="6">
        <v>8</v>
      </c>
      <c r="F104" s="6">
        <v>126</v>
      </c>
      <c r="G104" s="6">
        <v>1.2</v>
      </c>
      <c r="H104" s="6">
        <v>0</v>
      </c>
      <c r="I104" s="6">
        <v>31.6</v>
      </c>
    </row>
    <row r="105" spans="1:9" ht="30" x14ac:dyDescent="0.25">
      <c r="A105" s="1"/>
      <c r="B105" s="2" t="s">
        <v>22</v>
      </c>
      <c r="C105" s="9" t="s">
        <v>31</v>
      </c>
      <c r="D105" s="2">
        <v>30</v>
      </c>
      <c r="E105" s="6">
        <v>3</v>
      </c>
      <c r="F105" s="6">
        <v>122.4</v>
      </c>
      <c r="G105" s="6">
        <v>2.81</v>
      </c>
      <c r="H105" s="6">
        <v>0.35</v>
      </c>
      <c r="I105" s="6">
        <v>17.21</v>
      </c>
    </row>
    <row r="106" spans="1:9" x14ac:dyDescent="0.25">
      <c r="A106" s="1"/>
      <c r="B106" s="2" t="s">
        <v>22</v>
      </c>
      <c r="C106" s="1" t="s">
        <v>24</v>
      </c>
      <c r="D106" s="2">
        <v>18</v>
      </c>
      <c r="E106" s="6">
        <v>1.6</v>
      </c>
      <c r="F106" s="6">
        <v>25.44</v>
      </c>
      <c r="G106" s="6">
        <v>0.96</v>
      </c>
      <c r="H106" s="6">
        <v>0.18</v>
      </c>
      <c r="I106" s="6">
        <v>5.0199999999999996</v>
      </c>
    </row>
    <row r="107" spans="1:9" x14ac:dyDescent="0.25">
      <c r="A107" s="1"/>
      <c r="B107" s="4" t="s">
        <v>12</v>
      </c>
      <c r="C107" s="1"/>
      <c r="D107" s="4">
        <f t="shared" ref="D107:I107" si="10">SUM(D100:D106)</f>
        <v>888</v>
      </c>
      <c r="E107" s="7">
        <f t="shared" si="10"/>
        <v>165.99999999999997</v>
      </c>
      <c r="F107" s="7">
        <f t="shared" si="10"/>
        <v>1007.79</v>
      </c>
      <c r="G107" s="7">
        <f t="shared" si="10"/>
        <v>33.46</v>
      </c>
      <c r="H107" s="7">
        <f t="shared" si="10"/>
        <v>35.239999999999995</v>
      </c>
      <c r="I107" s="7">
        <f t="shared" si="10"/>
        <v>129.72000000000003</v>
      </c>
    </row>
    <row r="108" spans="1:9" x14ac:dyDescent="0.25">
      <c r="A108" s="13"/>
      <c r="B108" s="14"/>
      <c r="C108" s="13"/>
      <c r="D108" s="15"/>
      <c r="E108" s="16"/>
      <c r="F108" s="16"/>
      <c r="G108" s="17"/>
      <c r="H108" s="17"/>
      <c r="I108" s="17"/>
    </row>
    <row r="109" spans="1:9" x14ac:dyDescent="0.25">
      <c r="A109" s="22" t="s">
        <v>36</v>
      </c>
      <c r="B109" s="23"/>
      <c r="C109" s="23"/>
      <c r="D109" s="23"/>
      <c r="E109" s="23"/>
      <c r="F109" s="23"/>
      <c r="G109" s="23"/>
      <c r="H109" s="23"/>
      <c r="I109" s="23"/>
    </row>
  </sheetData>
  <mergeCells count="15">
    <mergeCell ref="A5:I5"/>
    <mergeCell ref="A6:I6"/>
    <mergeCell ref="A83:I83"/>
    <mergeCell ref="A44:I44"/>
    <mergeCell ref="A54:I54"/>
    <mergeCell ref="A72:I72"/>
    <mergeCell ref="A79:I79"/>
    <mergeCell ref="A80:I80"/>
    <mergeCell ref="A92:I92"/>
    <mergeCell ref="A109:I109"/>
    <mergeCell ref="A9:I9"/>
    <mergeCell ref="A17:I17"/>
    <mergeCell ref="A40:I40"/>
    <mergeCell ref="A41:I41"/>
    <mergeCell ref="A99:I99"/>
  </mergeCells>
  <pageMargins left="0.11811023622047245" right="0.11811023622047245" top="0.19685039370078741" bottom="0.19685039370078741" header="0.31496062992125984" footer="0.31496062992125984"/>
  <pageSetup paperSize="9" orientation="portrait" r:id="rId1"/>
  <rowBreaks count="2" manualBreakCount="2">
    <brk id="35" max="16383" man="1"/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2025-11-28T03:27:04Z</cp:lastPrinted>
  <dcterms:created xsi:type="dcterms:W3CDTF">2021-09-23T11:39:07Z</dcterms:created>
  <dcterms:modified xsi:type="dcterms:W3CDTF">2025-11-28T03:27:19Z</dcterms:modified>
</cp:coreProperties>
</file>